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teague\AppData\Local\Microsoft\Windows\INetCache\Content.Outlook\3YLRN6U6\"/>
    </mc:Choice>
  </mc:AlternateContent>
  <bookViews>
    <workbookView xWindow="0" yWindow="0" windowWidth="19200" windowHeight="7095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MISC!$A$19:$G$22</definedName>
    <definedName name="_xlnm.Print_Area" localSheetId="3">Commercial!$A$1:$I$30</definedName>
  </definedNames>
  <calcPr calcId="162913"/>
</workbook>
</file>

<file path=xl/calcChain.xml><?xml version="1.0" encoding="utf-8"?>
<calcChain xmlns="http://schemas.openxmlformats.org/spreadsheetml/2006/main">
  <c r="XFD18" i="5" l="1"/>
  <c r="F30" i="2" l="1"/>
  <c r="G30" i="2"/>
  <c r="H30" i="2"/>
  <c r="I30" i="2"/>
  <c r="XFD17" i="5" l="1"/>
  <c r="XFD16" i="5"/>
  <c r="XFD15" i="5"/>
  <c r="XFD12" i="5" l="1"/>
  <c r="XFD11" i="5"/>
  <c r="XFD13" i="5"/>
  <c r="XFD14" i="5"/>
  <c r="C32" i="6" l="1"/>
  <c r="L225" i="1" l="1"/>
  <c r="K225" i="1"/>
  <c r="J225" i="1"/>
  <c r="I225" i="1"/>
  <c r="L84" i="1" l="1"/>
  <c r="K84" i="1"/>
  <c r="J84" i="1"/>
  <c r="I32" i="6" l="1"/>
  <c r="D16" i="6" l="1"/>
  <c r="F30" i="5"/>
  <c r="H32" i="6" l="1"/>
  <c r="H16" i="6"/>
  <c r="C16" i="6" l="1"/>
  <c r="B32" i="6" l="1"/>
  <c r="F8" i="5" l="1"/>
  <c r="H8" i="5" l="1"/>
  <c r="I84" i="1" l="1"/>
  <c r="L100" i="1" l="1"/>
  <c r="K100" i="1"/>
  <c r="J100" i="1"/>
  <c r="I100" i="1"/>
  <c r="I95" i="1" l="1"/>
  <c r="J95" i="1"/>
  <c r="K95" i="1"/>
  <c r="L95" i="1"/>
  <c r="L89" i="1" l="1"/>
  <c r="K89" i="1" l="1"/>
  <c r="J89" i="1"/>
  <c r="I89" i="1"/>
  <c r="L105" i="1" l="1"/>
  <c r="K105" i="1"/>
  <c r="J105" i="1"/>
  <c r="I105" i="1"/>
  <c r="J90" i="1" l="1"/>
  <c r="I90" i="1" l="1"/>
  <c r="K90" i="1"/>
  <c r="G16" i="6" l="1"/>
  <c r="F19" i="5" l="1"/>
  <c r="F8" i="2" l="1"/>
  <c r="G8" i="2"/>
  <c r="H8" i="2"/>
  <c r="I8" i="2"/>
  <c r="G32" i="6" l="1"/>
  <c r="I16" i="6"/>
  <c r="F99" i="5" l="1"/>
  <c r="XEV782" i="5" l="1"/>
  <c r="XFD766" i="5"/>
  <c r="XFD811" i="5"/>
  <c r="XFD797" i="5"/>
  <c r="XFD798" i="5" l="1"/>
  <c r="XFD765" i="5"/>
  <c r="XEV786" i="5"/>
  <c r="XEV787" i="5"/>
  <c r="XFD810" i="5"/>
  <c r="XEV816" i="5"/>
  <c r="D32" i="6" l="1"/>
  <c r="J5" i="3" l="1"/>
  <c r="H5" i="3" l="1"/>
  <c r="I5" i="3"/>
  <c r="L90" i="1"/>
  <c r="B16" i="6"/>
</calcChain>
</file>

<file path=xl/sharedStrings.xml><?xml version="1.0" encoding="utf-8"?>
<sst xmlns="http://schemas.openxmlformats.org/spreadsheetml/2006/main" count="1391" uniqueCount="896">
  <si>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</si>
  <si>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</si>
  <si>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</si>
  <si>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</si>
  <si>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</si>
  <si>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</si>
  <si>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</si>
  <si>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</si>
  <si>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</si>
  <si>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</si>
  <si>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</si>
  <si>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</si>
  <si>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</si>
  <si>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</si>
  <si>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</si>
  <si>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</si>
  <si>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</si>
  <si>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</si>
  <si>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</si>
  <si>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</si>
  <si>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</si>
  <si>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</si>
  <si>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</si>
  <si>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</si>
  <si>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</si>
  <si>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</si>
  <si>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</si>
  <si>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</si>
  <si>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</si>
  <si>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</si>
  <si>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</si>
  <si>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</si>
  <si>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</si>
  <si>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</si>
  <si>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</si>
  <si>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</si>
  <si>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</si>
  <si>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</si>
  <si>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</si>
  <si>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</si>
  <si>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</si>
  <si>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</si>
  <si>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</si>
  <si>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</si>
  <si>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</si>
  <si>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</si>
  <si>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</si>
  <si>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</si>
  <si>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</si>
  <si>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</si>
  <si>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</si>
  <si>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</si>
  <si>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</si>
  <si>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</si>
  <si>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JANUARY 2021</t>
  </si>
  <si>
    <t>JANUARY 2020</t>
  </si>
  <si>
    <t>JANUARY YTD 2020</t>
  </si>
  <si>
    <t>JANUARY YTD 2021</t>
  </si>
  <si>
    <t>21-0053</t>
  </si>
  <si>
    <t>991 Marquis Dr</t>
  </si>
  <si>
    <t>Follett</t>
  </si>
  <si>
    <t>Legend Classic Homes Ltd</t>
  </si>
  <si>
    <t>21-0009</t>
  </si>
  <si>
    <t>5749 Cerrillos Dr</t>
  </si>
  <si>
    <t>Alamosa Springs</t>
  </si>
  <si>
    <t>20-4732</t>
  </si>
  <si>
    <t>1935 Basil Ct</t>
  </si>
  <si>
    <t>Northcrest Cottages</t>
  </si>
  <si>
    <t>B</t>
  </si>
  <si>
    <t>Avonley Homes</t>
  </si>
  <si>
    <t>20-4879</t>
  </si>
  <si>
    <t>1931 Basil Ct</t>
  </si>
  <si>
    <t>20-4897</t>
  </si>
  <si>
    <t>406 Marble Falls Dr</t>
  </si>
  <si>
    <t>Stone Falls</t>
  </si>
  <si>
    <t>A</t>
  </si>
  <si>
    <t>New Phase Construction</t>
  </si>
  <si>
    <t>20-4290</t>
  </si>
  <si>
    <t>1801 Cornish Ct</t>
  </si>
  <si>
    <t>Kazmeier Gardens</t>
  </si>
  <si>
    <t>TTEP Construction</t>
  </si>
  <si>
    <t>1802 Cornish Ct</t>
  </si>
  <si>
    <t>20-4288</t>
  </si>
  <si>
    <t>20-4289</t>
  </si>
  <si>
    <t>1803 Cornish Ct</t>
  </si>
  <si>
    <t>20-4872</t>
  </si>
  <si>
    <t>2026 Brisbane Way</t>
  </si>
  <si>
    <t>Pleasant Hill</t>
  </si>
  <si>
    <t>Omega Builders Temple</t>
  </si>
  <si>
    <t>20-4871</t>
  </si>
  <si>
    <t>2037 Brisbane Way</t>
  </si>
  <si>
    <t>21-0004</t>
  </si>
  <si>
    <t>2711 Redcap St</t>
  </si>
  <si>
    <t>Porters Meadow</t>
  </si>
  <si>
    <t>2,3</t>
  </si>
  <si>
    <t>Stylecraft Builders</t>
  </si>
  <si>
    <t>20-4817</t>
  </si>
  <si>
    <t>3409 Utah Ct</t>
  </si>
  <si>
    <t>Rudder Pointe</t>
  </si>
  <si>
    <t>20-4824</t>
  </si>
  <si>
    <t>3716 McKenzie St</t>
  </si>
  <si>
    <t>Connors Cove</t>
  </si>
  <si>
    <t>20-4830</t>
  </si>
  <si>
    <t>1971 Cartwright St</t>
  </si>
  <si>
    <t>DR Horton Homes</t>
  </si>
  <si>
    <t>20-4822</t>
  </si>
  <si>
    <t>1968 Cartwright St</t>
  </si>
  <si>
    <t>20-4827</t>
  </si>
  <si>
    <t>1972 Cartwright St</t>
  </si>
  <si>
    <t>1974 Cartwright St</t>
  </si>
  <si>
    <t>20-4828</t>
  </si>
  <si>
    <t>1975 Thorndyke Ln</t>
  </si>
  <si>
    <t>20-4841</t>
  </si>
  <si>
    <t>1977 Thorndyke Ln</t>
  </si>
  <si>
    <t>20-4840</t>
  </si>
  <si>
    <t>1979 Thorndyke Ln</t>
  </si>
  <si>
    <t>20-4839</t>
  </si>
  <si>
    <t>1981 Thorndyke Ln</t>
  </si>
  <si>
    <t>20-4821</t>
  </si>
  <si>
    <t>3246 Arundala Way</t>
  </si>
  <si>
    <t>Greenbrier</t>
  </si>
  <si>
    <t>RS 6 Homes</t>
  </si>
  <si>
    <t>21-0042</t>
  </si>
  <si>
    <t>1442 Kingsgate Dr</t>
  </si>
  <si>
    <t>Edgewater</t>
  </si>
  <si>
    <t>21-0016</t>
  </si>
  <si>
    <t>3010 Alpha Ct</t>
  </si>
  <si>
    <t>Austins Colony</t>
  </si>
  <si>
    <t>RNL Homebuilders LLC</t>
  </si>
  <si>
    <t>20-4904</t>
  </si>
  <si>
    <t>1466 Kingsgate Dr</t>
  </si>
  <si>
    <t>20-4446</t>
  </si>
  <si>
    <t>2949 Archer Dr</t>
  </si>
  <si>
    <t>3R</t>
  </si>
  <si>
    <t>Pitman Custom Homes</t>
  </si>
  <si>
    <t>20-4862</t>
  </si>
  <si>
    <t>2095 Viva Rd</t>
  </si>
  <si>
    <t>20-4838</t>
  </si>
  <si>
    <t>5146 Maroon Creek Dr</t>
  </si>
  <si>
    <t>Oakmont</t>
  </si>
  <si>
    <t>Blackstone Homes</t>
  </si>
  <si>
    <t>20-4816</t>
  </si>
  <si>
    <t>3417 Omaha Ct</t>
  </si>
  <si>
    <t>21-0001</t>
  </si>
  <si>
    <t>2005 Miller Ave</t>
  </si>
  <si>
    <t>Beason Revised</t>
  </si>
  <si>
    <t>Hector Sanchez</t>
  </si>
  <si>
    <t>21-0005</t>
  </si>
  <si>
    <t>836 N Rosemary Dr</t>
  </si>
  <si>
    <t>Beverly Estates</t>
  </si>
  <si>
    <t>Heritage Construction</t>
  </si>
  <si>
    <t>20-4865</t>
  </si>
  <si>
    <t>300 Redbud St</t>
  </si>
  <si>
    <t>Oak Terrace</t>
  </si>
  <si>
    <t>Bluestone Partners LLC</t>
  </si>
  <si>
    <t>21-0026</t>
  </si>
  <si>
    <t>606 W 23rd St</t>
  </si>
  <si>
    <t>Armando Quintero</t>
  </si>
  <si>
    <t>21-0023</t>
  </si>
  <si>
    <t>1720 Louis St</t>
  </si>
  <si>
    <t>Park Heights</t>
  </si>
  <si>
    <t>HHH Enterprises</t>
  </si>
  <si>
    <t>21-0037</t>
  </si>
  <si>
    <t>309 W 30th St</t>
  </si>
  <si>
    <t>Bryan Original Townsite</t>
  </si>
  <si>
    <t>JJ Roofing</t>
  </si>
  <si>
    <t>21-0046</t>
  </si>
  <si>
    <t>4714 Williamsburg Dr</t>
  </si>
  <si>
    <t>Copperfield</t>
  </si>
  <si>
    <t>United Roofing &amp; Sheetmetal</t>
  </si>
  <si>
    <t>21-0029</t>
  </si>
  <si>
    <t>3405 Spring Ln</t>
  </si>
  <si>
    <t>Parkway Terrace</t>
  </si>
  <si>
    <t>Lone Star Roof Systems</t>
  </si>
  <si>
    <t>21-0048</t>
  </si>
  <si>
    <t>3503 Carter Creek Pkwy</t>
  </si>
  <si>
    <t>Briargrove</t>
  </si>
  <si>
    <t>Schulte Roofing</t>
  </si>
  <si>
    <t>21-0061</t>
  </si>
  <si>
    <t>3517 Oak Hollow Dr</t>
  </si>
  <si>
    <t>The Oaks</t>
  </si>
  <si>
    <t>21-0052</t>
  </si>
  <si>
    <t>1515 Carter Creek Pkwy</t>
  </si>
  <si>
    <t>Zeno Phillips</t>
  </si>
  <si>
    <t>Graziano Roofing of Texas</t>
  </si>
  <si>
    <t>21-0036</t>
  </si>
  <si>
    <t>1112 Bittle Ln</t>
  </si>
  <si>
    <t>West Park</t>
  </si>
  <si>
    <t>Daniel Forester</t>
  </si>
  <si>
    <t>20-4889</t>
  </si>
  <si>
    <t>2201 Leonard Rd #63</t>
  </si>
  <si>
    <t>Victor Rodriguez</t>
  </si>
  <si>
    <t>20-4887</t>
  </si>
  <si>
    <t>3013 Tennessee Ave</t>
  </si>
  <si>
    <t>Lynndale Acres</t>
  </si>
  <si>
    <t>Marisa Pina</t>
  </si>
  <si>
    <t>21-0074</t>
  </si>
  <si>
    <t>1680 Independence Ave</t>
  </si>
  <si>
    <t>Brazos Indl Park</t>
  </si>
  <si>
    <t>20-4909</t>
  </si>
  <si>
    <t>1000 Commerce St</t>
  </si>
  <si>
    <t>Oliver</t>
  </si>
  <si>
    <t>Jose Avendano Jr</t>
  </si>
  <si>
    <t>21-0066</t>
  </si>
  <si>
    <t>104 N Randolph Ave</t>
  </si>
  <si>
    <t>Investors Real Estate</t>
  </si>
  <si>
    <t>21-0014</t>
  </si>
  <si>
    <t>3501 Spring Ln</t>
  </si>
  <si>
    <t>Lost Art Construction</t>
  </si>
  <si>
    <t>20-4911</t>
  </si>
  <si>
    <t>3102 Hummingbird Cr</t>
  </si>
  <si>
    <t>Westwood Estates</t>
  </si>
  <si>
    <t>Asko Noormets</t>
  </si>
  <si>
    <t>21-0059</t>
  </si>
  <si>
    <t>3130 E 29th St Office</t>
  </si>
  <si>
    <t>The Grove</t>
  </si>
  <si>
    <t>Juniper Gossler</t>
  </si>
  <si>
    <t>Sail Sign (2)</t>
  </si>
  <si>
    <t>21-0058</t>
  </si>
  <si>
    <t>3132 E 29th St</t>
  </si>
  <si>
    <t>21-0057</t>
  </si>
  <si>
    <t>Banner</t>
  </si>
  <si>
    <t>20-4784</t>
  </si>
  <si>
    <t>1710 Briarcrest Dr</t>
  </si>
  <si>
    <t>First Bank Galleria</t>
  </si>
  <si>
    <t>Sign Pro</t>
  </si>
  <si>
    <t>Freestanding</t>
  </si>
  <si>
    <t>20-4808</t>
  </si>
  <si>
    <t>203 S Main St</t>
  </si>
  <si>
    <t>Jack Rabbit Manufacturing</t>
  </si>
  <si>
    <t>Wall</t>
  </si>
  <si>
    <t>20-3169</t>
  </si>
  <si>
    <t>1935 Thorndyke Ln</t>
  </si>
  <si>
    <t>Geoscapes of Texas Inc</t>
  </si>
  <si>
    <t>20-3249</t>
  </si>
  <si>
    <t>1936 Thorndyke Ln</t>
  </si>
  <si>
    <t>20-2370</t>
  </si>
  <si>
    <t>4016 S Texas Ave</t>
  </si>
  <si>
    <t>Dewitt Construction</t>
  </si>
  <si>
    <t>20-2296</t>
  </si>
  <si>
    <t>6211 E SH 21</t>
  </si>
  <si>
    <t>East Brazos Indl Park</t>
  </si>
  <si>
    <t>Diamond Back Landscaping</t>
  </si>
  <si>
    <t>20-3168</t>
  </si>
  <si>
    <t>1933 Thorndyke Ln</t>
  </si>
  <si>
    <t>20-2590</t>
  </si>
  <si>
    <t>2034 Brisbane Way</t>
  </si>
  <si>
    <t>Prince Irrigation</t>
  </si>
  <si>
    <t>20-2578</t>
  </si>
  <si>
    <t>3205 Old Spring Way</t>
  </si>
  <si>
    <t>20-1292</t>
  </si>
  <si>
    <t>5057 Mooney Falls Dr</t>
  </si>
  <si>
    <t>Groundworks</t>
  </si>
  <si>
    <t>20-0835</t>
  </si>
  <si>
    <t>5065 Mooney Falls Dr</t>
  </si>
  <si>
    <t>20-0844</t>
  </si>
  <si>
    <t>5067 Mooney Falls Dr</t>
  </si>
  <si>
    <t>20-0843</t>
  </si>
  <si>
    <t>5069 Mooney Falls Dr</t>
  </si>
  <si>
    <t>20-0845</t>
  </si>
  <si>
    <t>5071 Mooney Falls Dr</t>
  </si>
  <si>
    <t>20-0846</t>
  </si>
  <si>
    <t>5073 Mooney Falls Dr</t>
  </si>
  <si>
    <t>20-0842</t>
  </si>
  <si>
    <t>5075 Mooney Falls Dr</t>
  </si>
  <si>
    <t>20-0841</t>
  </si>
  <si>
    <t>5077 Mooney Falls Dr</t>
  </si>
  <si>
    <t>21-0068</t>
  </si>
  <si>
    <t>3321 S Texas Ave</t>
  </si>
  <si>
    <t>Meadowbrook</t>
  </si>
  <si>
    <t>Bakers Sign &amp; Lighting</t>
  </si>
  <si>
    <t>Menu Board</t>
  </si>
  <si>
    <t>Lanell Creel</t>
  </si>
  <si>
    <t>20-4727</t>
  </si>
  <si>
    <t>300 W WJB Pkwy</t>
  </si>
  <si>
    <t>Keys &amp; Walsh Construction</t>
  </si>
  <si>
    <t>Interior remodel</t>
  </si>
  <si>
    <t>City of Bryan</t>
  </si>
  <si>
    <t>20-4056</t>
  </si>
  <si>
    <t>1609 N Texas Ave</t>
  </si>
  <si>
    <t>Stephen F Austin</t>
  </si>
  <si>
    <t>All Bright Construction</t>
  </si>
  <si>
    <t>Remodel</t>
  </si>
  <si>
    <t>HEB Beverage Company LLC</t>
  </si>
  <si>
    <t>20-4917</t>
  </si>
  <si>
    <t>3902 E 29th St</t>
  </si>
  <si>
    <t>Richard Carter</t>
  </si>
  <si>
    <t>Copperhead Construction</t>
  </si>
  <si>
    <t>Repair</t>
  </si>
  <si>
    <t>Com Capp Bryan Willow</t>
  </si>
  <si>
    <t>20-4765</t>
  </si>
  <si>
    <t>3310 Oak Ridge Dr</t>
  </si>
  <si>
    <t>Tadco Roofing LLC</t>
  </si>
  <si>
    <t>20-4766</t>
  </si>
  <si>
    <t>3450 Campus Dr</t>
  </si>
  <si>
    <t>Roof</t>
  </si>
  <si>
    <t>BISD</t>
  </si>
  <si>
    <t>20-4768</t>
  </si>
  <si>
    <t>1305 Memorial Dr</t>
  </si>
  <si>
    <t>20-4769</t>
  </si>
  <si>
    <t>3800 Oak Hill Dr</t>
  </si>
  <si>
    <t>20-4770</t>
  </si>
  <si>
    <t>1901 E Villa Maria Rd</t>
  </si>
  <si>
    <t>21-0043</t>
  </si>
  <si>
    <t>2066 Viva Rd</t>
  </si>
  <si>
    <t>21-0025</t>
  </si>
  <si>
    <t>1929 Cambria Dr</t>
  </si>
  <si>
    <t>Boulder Creek</t>
  </si>
  <si>
    <t>Ranger Homebuilders</t>
  </si>
  <si>
    <t>21-0094</t>
  </si>
  <si>
    <t>1975 Cartwright St</t>
  </si>
  <si>
    <t>21-0096</t>
  </si>
  <si>
    <t>1969 Cartwright St</t>
  </si>
  <si>
    <t>21-0097</t>
  </si>
  <si>
    <t>1973 Thorndyke Ln</t>
  </si>
  <si>
    <t>21-0099</t>
  </si>
  <si>
    <t>1974 Thorndyke Ln</t>
  </si>
  <si>
    <t>21-0162</t>
  </si>
  <si>
    <t>1983 Thorndyke Ln</t>
  </si>
  <si>
    <t>21-0069</t>
  </si>
  <si>
    <t>1908 Meridian Ct</t>
  </si>
  <si>
    <t>21-0072</t>
  </si>
  <si>
    <t>3141 Normandy Way</t>
  </si>
  <si>
    <t>21-0067</t>
  </si>
  <si>
    <t>3433 Omaha Ct</t>
  </si>
  <si>
    <t>21-0024</t>
  </si>
  <si>
    <t>3405 Utah Ct</t>
  </si>
  <si>
    <t>21-0044</t>
  </si>
  <si>
    <t>1496 Kingsgate Dr</t>
  </si>
  <si>
    <t>20-4923</t>
  </si>
  <si>
    <t>3004 Alpha Ct</t>
  </si>
  <si>
    <t>Creekview Custom Builders</t>
  </si>
  <si>
    <t>20-4877</t>
  </si>
  <si>
    <t>3613 River Birch Cr</t>
  </si>
  <si>
    <t>Traditions</t>
  </si>
  <si>
    <t>Murphy Signature Homes</t>
  </si>
  <si>
    <t>20-4665</t>
  </si>
  <si>
    <t>1613 Mervins Run</t>
  </si>
  <si>
    <t>WJ Coulter</t>
  </si>
  <si>
    <t>1R</t>
  </si>
  <si>
    <t>Habitat for Humanity</t>
  </si>
  <si>
    <t>20-4666</t>
  </si>
  <si>
    <t>1609 Mervins Run</t>
  </si>
  <si>
    <t>2R</t>
  </si>
  <si>
    <t>20-4667</t>
  </si>
  <si>
    <t>1605 Mervins Run</t>
  </si>
  <si>
    <t>20-4890</t>
  </si>
  <si>
    <t>3685 Rabbit Ln</t>
  </si>
  <si>
    <t>Trails End</t>
  </si>
  <si>
    <t>6R</t>
  </si>
  <si>
    <t>Miguel Ramirez</t>
  </si>
  <si>
    <t>21-0065</t>
  </si>
  <si>
    <t>1312 E 21st St</t>
  </si>
  <si>
    <t xml:space="preserve">Austin   </t>
  </si>
  <si>
    <t>Jose Rosas</t>
  </si>
  <si>
    <t>21-0208</t>
  </si>
  <si>
    <t>2605 E Villa Maria Rd</t>
  </si>
  <si>
    <t>John Austin</t>
  </si>
  <si>
    <t>John Bleyl</t>
  </si>
  <si>
    <t>21-0130</t>
  </si>
  <si>
    <t>219 N Main St</t>
  </si>
  <si>
    <t>Precision Demolition</t>
  </si>
  <si>
    <t>21-0141</t>
  </si>
  <si>
    <t>220 N Main St</t>
  </si>
  <si>
    <t>The Goodman Building LLC</t>
  </si>
  <si>
    <t>20-3459</t>
  </si>
  <si>
    <t>2104 Viva Rd</t>
  </si>
  <si>
    <t>20-4034</t>
  </si>
  <si>
    <t>2201 Leonard Rd #16</t>
  </si>
  <si>
    <t>Inland Environments Ltd</t>
  </si>
  <si>
    <t>21-0189</t>
  </si>
  <si>
    <t>2973 Boxelder Dr</t>
  </si>
  <si>
    <t>Sam Villarreal Irrigation</t>
  </si>
  <si>
    <t>20-3651</t>
  </si>
  <si>
    <t>2022 Kahryn Dr</t>
  </si>
  <si>
    <t>20-1855</t>
  </si>
  <si>
    <t>2005 Kathryn Dr</t>
  </si>
  <si>
    <t>20-1801</t>
  </si>
  <si>
    <t>2023 Theresa Dr</t>
  </si>
  <si>
    <t>20-4829</t>
  </si>
  <si>
    <t>Fasgt Signs Brazos Valley</t>
  </si>
  <si>
    <t>21-0082</t>
  </si>
  <si>
    <t>3225 Arundala Way</t>
  </si>
  <si>
    <t>Premier Pools &amp; Spas</t>
  </si>
  <si>
    <t>20-4896</t>
  </si>
  <si>
    <t>3212 Laurel Trace Ct</t>
  </si>
  <si>
    <t>20-0918</t>
  </si>
  <si>
    <t>400 W Villa Maria Rd</t>
  </si>
  <si>
    <t>Crossland Construction</t>
  </si>
  <si>
    <t>20-4867</t>
  </si>
  <si>
    <t>2910 Broadmoor Dr</t>
  </si>
  <si>
    <t>Briarcrest Estates</t>
  </si>
  <si>
    <t>Bang Solar</t>
  </si>
  <si>
    <t>Solar panels</t>
  </si>
  <si>
    <t>Patrick Surber</t>
  </si>
  <si>
    <t>21-0060</t>
  </si>
  <si>
    <t>2914 Helms Gate Cr</t>
  </si>
  <si>
    <t>Shirewood</t>
  </si>
  <si>
    <t>Marc Jones Construction</t>
  </si>
  <si>
    <t>Eric Stein</t>
  </si>
  <si>
    <t>21-0211</t>
  </si>
  <si>
    <t>1800 S Texas Ave</t>
  </si>
  <si>
    <t>Hillcrest</t>
  </si>
  <si>
    <t>Reroof</t>
  </si>
  <si>
    <t>Home Suite Home Inns</t>
  </si>
  <si>
    <t>21-0199</t>
  </si>
  <si>
    <t>4343 Carter Creek Pkwy</t>
  </si>
  <si>
    <t>Oak Village Racquet Club</t>
  </si>
  <si>
    <t>Cangelose Roofing &amp; Restore</t>
  </si>
  <si>
    <t>Bruicher, Goss, Thornton Law</t>
  </si>
  <si>
    <t>21-0019</t>
  </si>
  <si>
    <t>101 S Texas Ave</t>
  </si>
  <si>
    <t>Jeremy Stark</t>
  </si>
  <si>
    <t>Roof repair</t>
  </si>
  <si>
    <t>John Boegner</t>
  </si>
  <si>
    <t>20-4455</t>
  </si>
  <si>
    <t>1812 Beason St</t>
  </si>
  <si>
    <t>Advantage Construction</t>
  </si>
  <si>
    <t>Living Hope Baptist Church</t>
  </si>
  <si>
    <t>Restroom addition</t>
  </si>
  <si>
    <t>20-4884</t>
  </si>
  <si>
    <t>3535 Plainsman Ln</t>
  </si>
  <si>
    <t>Tahoe Apartments</t>
  </si>
  <si>
    <t>Floor repair</t>
  </si>
  <si>
    <t>20-4883</t>
  </si>
  <si>
    <t>3300 S College Ave</t>
  </si>
  <si>
    <t>Country Club Estates</t>
  </si>
  <si>
    <t>Novo Investments LLC</t>
  </si>
  <si>
    <t>Agave Heights Apartments</t>
  </si>
  <si>
    <t>21-0122</t>
  </si>
  <si>
    <t>3109 Maloney Ave</t>
  </si>
  <si>
    <t>Midway Place</t>
  </si>
  <si>
    <t>21-0121</t>
  </si>
  <si>
    <t>814 Banks Ave</t>
  </si>
  <si>
    <t>Mitchell</t>
  </si>
  <si>
    <t>21-0119</t>
  </si>
  <si>
    <t>701 Banks Ave</t>
  </si>
  <si>
    <t>Hill</t>
  </si>
  <si>
    <t>21-0120</t>
  </si>
  <si>
    <t>410 E Pease St</t>
  </si>
  <si>
    <t>Winter</t>
  </si>
  <si>
    <t>21-0118</t>
  </si>
  <si>
    <t>402-404 S Haswell Dr</t>
  </si>
  <si>
    <t>21-0123</t>
  </si>
  <si>
    <t>400 S Haswell Dr</t>
  </si>
  <si>
    <t>21-0125</t>
  </si>
  <si>
    <t>314 S Haswell Dr</t>
  </si>
  <si>
    <t>21-0124</t>
  </si>
  <si>
    <t>312 S Haswell Dr</t>
  </si>
  <si>
    <t>21-0139</t>
  </si>
  <si>
    <t>4308 Meadowbrook Dr</t>
  </si>
  <si>
    <t>Wheeler Ridge</t>
  </si>
  <si>
    <t>James Palasota</t>
  </si>
  <si>
    <t>21-0143</t>
  </si>
  <si>
    <t>3032 Westwood Main</t>
  </si>
  <si>
    <t>Five Star Siding &amp; Windows</t>
  </si>
  <si>
    <t>21-0146</t>
  </si>
  <si>
    <t>1217 Brook Hollow Dr</t>
  </si>
  <si>
    <t>Brook Hollow</t>
  </si>
  <si>
    <t>21-0157</t>
  </si>
  <si>
    <t>5629 Middlebury Dr</t>
  </si>
  <si>
    <t>20-4004</t>
  </si>
  <si>
    <t>2805 Camelot Dr</t>
  </si>
  <si>
    <t>Briarcreek Forest</t>
  </si>
  <si>
    <t>Matt Moore</t>
  </si>
  <si>
    <t>21-0003</t>
  </si>
  <si>
    <t>1604 Bamboo St</t>
  </si>
  <si>
    <t>Woodlawn</t>
  </si>
  <si>
    <t>Juan Posadas</t>
  </si>
  <si>
    <t>21-0182</t>
  </si>
  <si>
    <t>2305 Kent St</t>
  </si>
  <si>
    <t>Windover</t>
  </si>
  <si>
    <t>21-0075</t>
  </si>
  <si>
    <t>1801 Mockingbird Rd</t>
  </si>
  <si>
    <t>Ben Milam</t>
  </si>
  <si>
    <t>Francisco Torres-Oviedo</t>
  </si>
  <si>
    <t>21-0200</t>
  </si>
  <si>
    <t>4204 Autumn Cr</t>
  </si>
  <si>
    <t>21-0093</t>
  </si>
  <si>
    <t>1200 Turkey Creek Rd #330</t>
  </si>
  <si>
    <t>Yolanda Maldonado</t>
  </si>
  <si>
    <t>21-0102</t>
  </si>
  <si>
    <t>520 Gainer St</t>
  </si>
  <si>
    <t>Paragon Roofing Inc</t>
  </si>
  <si>
    <t>21-0103</t>
  </si>
  <si>
    <t>525 Gainer St</t>
  </si>
  <si>
    <t>21-0104</t>
  </si>
  <si>
    <t>516 Gainer St</t>
  </si>
  <si>
    <t>21-0105</t>
  </si>
  <si>
    <t>519 Gainer St</t>
  </si>
  <si>
    <t>21-0106</t>
  </si>
  <si>
    <t>510 Gainer St</t>
  </si>
  <si>
    <t>21-0107</t>
  </si>
  <si>
    <t>513 Gainer St</t>
  </si>
  <si>
    <t>21-0108</t>
  </si>
  <si>
    <t>506 Gainer St</t>
  </si>
  <si>
    <t>21-0110</t>
  </si>
  <si>
    <t>402 Gainer St</t>
  </si>
  <si>
    <t>21-0111</t>
  </si>
  <si>
    <t>406 Gainer St</t>
  </si>
  <si>
    <t>21-0112</t>
  </si>
  <si>
    <t>500 Gainer St</t>
  </si>
  <si>
    <t>21-0113</t>
  </si>
  <si>
    <t>509 Gainer St</t>
  </si>
  <si>
    <t>21-0114</t>
  </si>
  <si>
    <t>1001 Bryant St</t>
  </si>
  <si>
    <t>21-0115</t>
  </si>
  <si>
    <t>1005 Bryant St</t>
  </si>
  <si>
    <t>21-0116</t>
  </si>
  <si>
    <t>1013 Bryant St</t>
  </si>
  <si>
    <t>21-0117</t>
  </si>
  <si>
    <t>1023 Bryant St</t>
  </si>
  <si>
    <t>21-0127</t>
  </si>
  <si>
    <t>1015 Bryant St</t>
  </si>
  <si>
    <t>21-0128</t>
  </si>
  <si>
    <t>1037 Bryant St</t>
  </si>
  <si>
    <t>21-0129</t>
  </si>
  <si>
    <t>1049 Bryant St</t>
  </si>
  <si>
    <t>21-0131</t>
  </si>
  <si>
    <t>1010 Bryant St</t>
  </si>
  <si>
    <t>21-0132</t>
  </si>
  <si>
    <t>1014 Bryant St</t>
  </si>
  <si>
    <t>21-0133</t>
  </si>
  <si>
    <t>1053 Bryant St</t>
  </si>
  <si>
    <t>21-0134</t>
  </si>
  <si>
    <t>1057 Bryant St</t>
  </si>
  <si>
    <t>21-0135</t>
  </si>
  <si>
    <t>400 Gainer St</t>
  </si>
  <si>
    <t>21-0136</t>
  </si>
  <si>
    <t>403 Gainer St</t>
  </si>
  <si>
    <t>21-0137</t>
  </si>
  <si>
    <t>1017 Bryant St</t>
  </si>
  <si>
    <t>Driving range/restaurant</t>
  </si>
  <si>
    <t>Villa Maria Partnership LLC</t>
  </si>
  <si>
    <t>21-0165</t>
  </si>
  <si>
    <t>2074 Viva Rd</t>
  </si>
  <si>
    <t>21-0080</t>
  </si>
  <si>
    <t>2804 Memory Ln</t>
  </si>
  <si>
    <t>21-0171</t>
  </si>
  <si>
    <t>3409 Omaha Ct</t>
  </si>
  <si>
    <t>21-0027</t>
  </si>
  <si>
    <t>3432 Utah Ct</t>
  </si>
  <si>
    <t>2-0076</t>
  </si>
  <si>
    <t>3220 Glencairn Ct</t>
  </si>
  <si>
    <t>Robbie Robinson Ltd</t>
  </si>
  <si>
    <t>21-0055</t>
  </si>
  <si>
    <t>3029 Wolfpack Loop</t>
  </si>
  <si>
    <t>21-0197</t>
  </si>
  <si>
    <t>2036 Theresa Dr</t>
  </si>
  <si>
    <t>21-0233</t>
  </si>
  <si>
    <t>3718 McKenzie St</t>
  </si>
  <si>
    <t>21-0202</t>
  </si>
  <si>
    <t>1923 Basil Ct</t>
  </si>
  <si>
    <t>Blackrock Builders</t>
  </si>
  <si>
    <t>21-0203</t>
  </si>
  <si>
    <t>912 NorthcrestDr</t>
  </si>
  <si>
    <t>21-0204</t>
  </si>
  <si>
    <t>1904 Basil Ct</t>
  </si>
  <si>
    <t>21-0206</t>
  </si>
  <si>
    <t>1905 Basil Ct</t>
  </si>
  <si>
    <t>21-0212</t>
  </si>
  <si>
    <t>2025 Brisbane Way</t>
  </si>
  <si>
    <t>21-0213</t>
  </si>
  <si>
    <t>2018 Brisbane Way</t>
  </si>
  <si>
    <t>20-4835</t>
  </si>
  <si>
    <t>5141 Maroon Creek Dr</t>
  </si>
  <si>
    <t>21-0192</t>
  </si>
  <si>
    <t>2920 Boxelder Dr</t>
  </si>
  <si>
    <t>20B</t>
  </si>
  <si>
    <t>Southern Creek Homes LLC</t>
  </si>
  <si>
    <t>20-4597</t>
  </si>
  <si>
    <t>1206 Dale St</t>
  </si>
  <si>
    <t>Candy Hill</t>
  </si>
  <si>
    <t>20-4596</t>
  </si>
  <si>
    <t>1208 Dale St</t>
  </si>
  <si>
    <t>21-0152</t>
  </si>
  <si>
    <t>5113 Inverness Dr</t>
  </si>
  <si>
    <t>Miramont</t>
  </si>
  <si>
    <t>Fierce Custom Homes</t>
  </si>
  <si>
    <t>21-0175</t>
  </si>
  <si>
    <t>4221 Tuscany Ct</t>
  </si>
  <si>
    <t>Ellis Custom Homes</t>
  </si>
  <si>
    <t>21-0173</t>
  </si>
  <si>
    <t>1901 Cambria Dr</t>
  </si>
  <si>
    <t>21-0172</t>
  </si>
  <si>
    <t>1909 Cambria Dr</t>
  </si>
  <si>
    <t>21-0184</t>
  </si>
  <si>
    <t>3413 Omaha Ct</t>
  </si>
  <si>
    <t>21-0079</t>
  </si>
  <si>
    <t>2809 Maroon Ct</t>
  </si>
  <si>
    <t>20-4905</t>
  </si>
  <si>
    <t>200 Rebecca St</t>
  </si>
  <si>
    <t>Ole Sanchez</t>
  </si>
  <si>
    <t>Midtown Manor Apartments</t>
  </si>
  <si>
    <t>21-0241</t>
  </si>
  <si>
    <t>2801 Franciscan Dr</t>
  </si>
  <si>
    <t>St Joseph Reg Health</t>
  </si>
  <si>
    <t>Centimark Corp</t>
  </si>
  <si>
    <t>Common Spirit Health</t>
  </si>
  <si>
    <t>20-4818</t>
  </si>
  <si>
    <t>305 W 27th St #113</t>
  </si>
  <si>
    <t>Two Rivers Construction</t>
  </si>
  <si>
    <t>Aggieland Aesthetics</t>
  </si>
  <si>
    <t>20-4584</t>
  </si>
  <si>
    <t>710 W WJB Pkwy</t>
  </si>
  <si>
    <t>R&amp;R General Contractors</t>
  </si>
  <si>
    <t>Finish out</t>
  </si>
  <si>
    <t>Irma Arellano</t>
  </si>
  <si>
    <t>20-3279</t>
  </si>
  <si>
    <t>501-503 W 31st St</t>
  </si>
  <si>
    <t>Jacody Inc</t>
  </si>
  <si>
    <t>Roger Villanueva</t>
  </si>
  <si>
    <t>21-0018</t>
  </si>
  <si>
    <t>2800 Old Hearne Rd #32</t>
  </si>
  <si>
    <t>Affordable Mobile Homes</t>
  </si>
  <si>
    <t>21-0281</t>
  </si>
  <si>
    <t>1524 Cassib St</t>
  </si>
  <si>
    <t>Stovall</t>
  </si>
  <si>
    <t>Roberto Mireles</t>
  </si>
  <si>
    <t>21-0275</t>
  </si>
  <si>
    <t>1100 Turkey Creek Rd #196</t>
  </si>
  <si>
    <t>Rebecca Crenshaw</t>
  </si>
  <si>
    <t>21-0285</t>
  </si>
  <si>
    <t>508 Avondle Ave</t>
  </si>
  <si>
    <t>Woodland Heights</t>
  </si>
  <si>
    <t>Golden Homes Inc</t>
  </si>
  <si>
    <t>21-0296</t>
  </si>
  <si>
    <t>1740 N Earl Rudder Fwy</t>
  </si>
  <si>
    <t>Neatherlin Homes</t>
  </si>
  <si>
    <t>UPI Builders</t>
  </si>
  <si>
    <t>20-3869</t>
  </si>
  <si>
    <t>3432 Omaha Ct</t>
  </si>
  <si>
    <t>20-3177</t>
  </si>
  <si>
    <t>1941 Cartwright St</t>
  </si>
  <si>
    <t>20-3991</t>
  </si>
  <si>
    <t>3424 Utah Ct</t>
  </si>
  <si>
    <t>20-3864</t>
  </si>
  <si>
    <t>1933 Basil Ct</t>
  </si>
  <si>
    <t>20-3708</t>
  </si>
  <si>
    <t>5740 Paseo Pl</t>
  </si>
  <si>
    <t>Texsun Design &amp; Irrigation</t>
  </si>
  <si>
    <t>20-3189</t>
  </si>
  <si>
    <t>4206 Angels Landing Ct</t>
  </si>
  <si>
    <t>20-3170</t>
  </si>
  <si>
    <t>1937 Cartwright St</t>
  </si>
  <si>
    <t>20-3877</t>
  </si>
  <si>
    <t>2049 Brisbane Way</t>
  </si>
  <si>
    <t>20-4218</t>
  </si>
  <si>
    <t>1000 Granite Ct</t>
  </si>
  <si>
    <t>Colton Rhodes Lawn</t>
  </si>
  <si>
    <t>20-4219</t>
  </si>
  <si>
    <t>1005 Granite Ct</t>
  </si>
  <si>
    <t>20-4217</t>
  </si>
  <si>
    <t>425 Marble Falls Dr</t>
  </si>
  <si>
    <t>20-4913</t>
  </si>
  <si>
    <t>3816 Brighton Dr</t>
  </si>
  <si>
    <t>Michael Joiner</t>
  </si>
  <si>
    <t>21-0166</t>
  </si>
  <si>
    <t>1010 E 23rd St</t>
  </si>
  <si>
    <t>Barron</t>
  </si>
  <si>
    <t>Fossil Builders LLC</t>
  </si>
  <si>
    <t>21-0289</t>
  </si>
  <si>
    <t>2353 W Briargate Dr</t>
  </si>
  <si>
    <t>Briarcrest Valley</t>
  </si>
  <si>
    <t>Leticia Mendoza</t>
  </si>
  <si>
    <t>21-0297</t>
  </si>
  <si>
    <t>1592 Woodbine Ct</t>
  </si>
  <si>
    <t>Woodbine Court</t>
  </si>
  <si>
    <t>All Roofing &amp; Remodeling</t>
  </si>
  <si>
    <t>21-0282</t>
  </si>
  <si>
    <t>4013 Austins Crossing</t>
  </si>
  <si>
    <t>Austins Estates</t>
  </si>
  <si>
    <t>Pahmiyer Roofing</t>
  </si>
  <si>
    <t>20-4578</t>
  </si>
  <si>
    <t>1321Virginia St</t>
  </si>
  <si>
    <t>Hanus</t>
  </si>
  <si>
    <t>Casey Wall</t>
  </si>
  <si>
    <t>21-0235</t>
  </si>
  <si>
    <t>2409 Emerald Dr</t>
  </si>
  <si>
    <t>Wallace</t>
  </si>
  <si>
    <t>CNH Carport</t>
  </si>
  <si>
    <t>21-0230</t>
  </si>
  <si>
    <t>1002 Commerce St</t>
  </si>
  <si>
    <t>21-0229</t>
  </si>
  <si>
    <t>1100 Ravine Ave</t>
  </si>
  <si>
    <t>21-0228</t>
  </si>
  <si>
    <t>1104 Ravine Ave</t>
  </si>
  <si>
    <t>21-0227</t>
  </si>
  <si>
    <t>1108 Ravine Ave</t>
  </si>
  <si>
    <t>21-0226</t>
  </si>
  <si>
    <t>1112 Ravine Ave</t>
  </si>
  <si>
    <t>21-0225</t>
  </si>
  <si>
    <t>1124 Ravine Ave</t>
  </si>
  <si>
    <t>21-0224</t>
  </si>
  <si>
    <t>1200 Ravine Ave</t>
  </si>
  <si>
    <t>21-0223</t>
  </si>
  <si>
    <t>1206 Ravine Ave</t>
  </si>
  <si>
    <t>21-0222</t>
  </si>
  <si>
    <t>1210 Ravine Ave</t>
  </si>
  <si>
    <t>21-0221</t>
  </si>
  <si>
    <t>1211 Ravine Ave</t>
  </si>
  <si>
    <t>21-0220</t>
  </si>
  <si>
    <t>1207 Ravine Ave</t>
  </si>
  <si>
    <t>21-0219</t>
  </si>
  <si>
    <t>1201 Ravine Ave</t>
  </si>
  <si>
    <t>21-0218</t>
  </si>
  <si>
    <t>1125 Ravine Ave</t>
  </si>
  <si>
    <t>21-0217</t>
  </si>
  <si>
    <t>1113 Ravine Ave</t>
  </si>
  <si>
    <t>21-0216</t>
  </si>
  <si>
    <t>1109 Ravine Ave</t>
  </si>
  <si>
    <t>21-0215</t>
  </si>
  <si>
    <t>1105 Ravine Ave</t>
  </si>
  <si>
    <t>21-0214</t>
  </si>
  <si>
    <t>1101 Ravine Ave</t>
  </si>
  <si>
    <t>20-4253</t>
  </si>
  <si>
    <t>2939 Archer Dr</t>
  </si>
  <si>
    <t>Victor Valdez</t>
  </si>
  <si>
    <t>21-0288</t>
  </si>
  <si>
    <t>3212 Glencairn Ct</t>
  </si>
  <si>
    <t>20-4895</t>
  </si>
  <si>
    <t>2105 Wilkes St</t>
  </si>
  <si>
    <t>12R</t>
  </si>
  <si>
    <t>Diane Tyson</t>
  </si>
  <si>
    <t>20-0250</t>
  </si>
  <si>
    <t>1912 Shimla Ct</t>
  </si>
  <si>
    <t>21-0299</t>
  </si>
  <si>
    <t>2015 Theresa Dr</t>
  </si>
  <si>
    <t>21-0290</t>
  </si>
  <si>
    <t>905 Henderson St</t>
  </si>
  <si>
    <t>Higgs</t>
  </si>
  <si>
    <t>Arenas Construction</t>
  </si>
  <si>
    <t>21-0295</t>
  </si>
  <si>
    <t>1426 Kingsgate Dr</t>
  </si>
  <si>
    <t>21-0298</t>
  </si>
  <si>
    <t>2047 Brisbane Way</t>
  </si>
  <si>
    <t>21-0274</t>
  </si>
  <si>
    <t>1973 Cartwright St</t>
  </si>
  <si>
    <t>20-3065</t>
  </si>
  <si>
    <t>976 Marquis Dr</t>
  </si>
  <si>
    <t>20-3041</t>
  </si>
  <si>
    <t>1915 Cartwright St</t>
  </si>
  <si>
    <t>20-3187</t>
  </si>
  <si>
    <t>1925 Cartwright St</t>
  </si>
  <si>
    <t>20-3206</t>
  </si>
  <si>
    <t>1926 Cartwright St</t>
  </si>
  <si>
    <t>20-3163</t>
  </si>
  <si>
    <t>1927 Cartwright St</t>
  </si>
  <si>
    <t>20-3137</t>
  </si>
  <si>
    <t>1928 Cartwright St</t>
  </si>
  <si>
    <t>20-3181</t>
  </si>
  <si>
    <t>1931 Cartwright St</t>
  </si>
  <si>
    <t>20-3167</t>
  </si>
  <si>
    <t>1932 Cartwright St</t>
  </si>
  <si>
    <t>20-3196</t>
  </si>
  <si>
    <t>1933 Cartwright St</t>
  </si>
  <si>
    <t>20-3180</t>
  </si>
  <si>
    <t>1935 Cartwright St</t>
  </si>
  <si>
    <t>20-3165</t>
  </si>
  <si>
    <t>1938 Cartwright St</t>
  </si>
  <si>
    <t>20-3984</t>
  </si>
  <si>
    <t>1942 Cartwright St</t>
  </si>
  <si>
    <t>20-3155</t>
  </si>
  <si>
    <t>1940 Cartwright St</t>
  </si>
  <si>
    <t>20-3140</t>
  </si>
  <si>
    <t>1945 Thorndyke Ln</t>
  </si>
  <si>
    <t>20-3207</t>
  </si>
  <si>
    <t>1932 Thorndyke Ln</t>
  </si>
  <si>
    <t>20-3208</t>
  </si>
  <si>
    <t>1948 Thorndyke Ln</t>
  </si>
  <si>
    <t>20-3185</t>
  </si>
  <si>
    <t>1947 Thorndyke Ln</t>
  </si>
  <si>
    <t>20-3192</t>
  </si>
  <si>
    <t>1946 Thorndyke Ln</t>
  </si>
  <si>
    <t>20-3244</t>
  </si>
  <si>
    <t>1950 Thorndyke Ln</t>
  </si>
  <si>
    <t>20-3193</t>
  </si>
  <si>
    <t>1928 Thorndyke Ln</t>
  </si>
  <si>
    <t>20-3132</t>
  </si>
  <si>
    <t>1911 Thorndyke Ln</t>
  </si>
  <si>
    <t>20-3245</t>
  </si>
  <si>
    <t>1930 Thorndyke Ln</t>
  </si>
  <si>
    <t>20-3190</t>
  </si>
  <si>
    <t>1934 Thorndyke Ln</t>
  </si>
  <si>
    <t>20-3234</t>
  </si>
  <si>
    <t>1938 Thorndyke Ln</t>
  </si>
  <si>
    <t>20-3250</t>
  </si>
  <si>
    <t>1940 Thorndyke Ln</t>
  </si>
  <si>
    <t>20-3139</t>
  </si>
  <si>
    <t>1941 Thorndyke Ln</t>
  </si>
  <si>
    <t>20-3188</t>
  </si>
  <si>
    <t>1942 Thorndyke Ln</t>
  </si>
  <si>
    <t>20-3186</t>
  </si>
  <si>
    <t>1944 Thorndyke Ln</t>
  </si>
  <si>
    <t>20-3183</t>
  </si>
  <si>
    <t>20-3195</t>
  </si>
  <si>
    <t>1943 Cartwright St</t>
  </si>
  <si>
    <t>1939 Cartwright St</t>
  </si>
  <si>
    <t>20-3924</t>
  </si>
  <si>
    <t>1946 Cartwright St</t>
  </si>
  <si>
    <t>20-3135</t>
  </si>
  <si>
    <t>1934 Cartwright St</t>
  </si>
  <si>
    <t>20-3138</t>
  </si>
  <si>
    <t>1930 Cartwright St</t>
  </si>
  <si>
    <t>20-3156</t>
  </si>
  <si>
    <t>1929 Cartwright St</t>
  </si>
  <si>
    <t>20-3143</t>
  </si>
  <si>
    <t>1936 Cartwright St</t>
  </si>
  <si>
    <t>20-2220</t>
  </si>
  <si>
    <t>1542 W Villa Maria Rd</t>
  </si>
  <si>
    <t>Regas Contracting</t>
  </si>
  <si>
    <t>Restaurant</t>
  </si>
  <si>
    <t>Crossfulton Investments Ltd</t>
  </si>
  <si>
    <t>21-0198</t>
  </si>
  <si>
    <t>5129 Maroon Cree Dr</t>
  </si>
  <si>
    <t>Paradise Oasis Pools</t>
  </si>
  <si>
    <t>21-0308</t>
  </si>
  <si>
    <t>801 N Texas Ave</t>
  </si>
  <si>
    <t>Monday Sign Service</t>
  </si>
  <si>
    <t>Face change</t>
  </si>
  <si>
    <t>21-0309</t>
  </si>
  <si>
    <t>Wall illuminated</t>
  </si>
  <si>
    <t>20-4545</t>
  </si>
  <si>
    <t>2800 Old Hearne Rd #4</t>
  </si>
  <si>
    <t>21-0207</t>
  </si>
  <si>
    <t>3508 Foxcroft Path</t>
  </si>
  <si>
    <t>21-0362</t>
  </si>
  <si>
    <t>900 E 30th St</t>
  </si>
  <si>
    <t>Phillips</t>
  </si>
  <si>
    <t>20-4713</t>
  </si>
  <si>
    <t>2167 Stone Meadow Cr</t>
  </si>
  <si>
    <t>Cruz Construction</t>
  </si>
  <si>
    <t>21-0360</t>
  </si>
  <si>
    <t>1507 E 31st St</t>
  </si>
  <si>
    <t>Oak Knoll</t>
  </si>
  <si>
    <t>Final Touch Roofing &amp; Remodel</t>
  </si>
  <si>
    <t>21-0394</t>
  </si>
  <si>
    <t>312 S Brazos Ave</t>
  </si>
  <si>
    <t>Kosarek</t>
  </si>
  <si>
    <t>J B Mansonry</t>
  </si>
  <si>
    <t>20-4924</t>
  </si>
  <si>
    <t>5325 Fowler Dr</t>
  </si>
  <si>
    <t>21-0420</t>
  </si>
  <si>
    <t>2204 Windsor Dr</t>
  </si>
  <si>
    <t>Windover East</t>
  </si>
  <si>
    <t>DNA Construction</t>
  </si>
  <si>
    <t>21-0329</t>
  </si>
  <si>
    <t>21-0330</t>
  </si>
  <si>
    <t>1104 Jordan Lp</t>
  </si>
  <si>
    <t>21-0331</t>
  </si>
  <si>
    <t>1140 Jordan Lp</t>
  </si>
  <si>
    <t>1110 Jordan Lp</t>
  </si>
  <si>
    <t>21-0332</t>
  </si>
  <si>
    <t>1144 Jordan Lp</t>
  </si>
  <si>
    <t>21-0333</t>
  </si>
  <si>
    <t>1108 Jordan Lp</t>
  </si>
  <si>
    <t>21-0334</t>
  </si>
  <si>
    <t>1148 Jordan Lp</t>
  </si>
  <si>
    <t>21-0335</t>
  </si>
  <si>
    <t>1112 Jordan Lp</t>
  </si>
  <si>
    <t>21-0336</t>
  </si>
  <si>
    <t>1152 Jordan Lp</t>
  </si>
  <si>
    <t>21-0337</t>
  </si>
  <si>
    <t>1156 Jordan Lp</t>
  </si>
  <si>
    <t>21-0338</t>
  </si>
  <si>
    <t>1160 Jordan Lp</t>
  </si>
  <si>
    <t>21-0339</t>
  </si>
  <si>
    <t>1164 Jordan Lp</t>
  </si>
  <si>
    <t>21-0340</t>
  </si>
  <si>
    <t>1116 Jordan Lp</t>
  </si>
  <si>
    <t>21-0341</t>
  </si>
  <si>
    <t>1168 Jordan Lp</t>
  </si>
  <si>
    <t>21-0342</t>
  </si>
  <si>
    <t>1120 Jordan Lp</t>
  </si>
  <si>
    <t>21-0343</t>
  </si>
  <si>
    <t>1172 Jordan Lp</t>
  </si>
  <si>
    <t>21-0344</t>
  </si>
  <si>
    <t>1124 Jordan Lp</t>
  </si>
  <si>
    <t>21-0345</t>
  </si>
  <si>
    <t>1176 Jordan Lp</t>
  </si>
  <si>
    <t>21-0346</t>
  </si>
  <si>
    <t>1128 Jordan Lp</t>
  </si>
  <si>
    <t>21-0347</t>
  </si>
  <si>
    <t>1132 Jordan Lp</t>
  </si>
  <si>
    <t>21-0348</t>
  </si>
  <si>
    <t>1136 Jordan Lp</t>
  </si>
  <si>
    <t>21-0349</t>
  </si>
  <si>
    <t>1180 Jordan Lp</t>
  </si>
  <si>
    <t>21-0350</t>
  </si>
  <si>
    <t>1184 Jordan Lp</t>
  </si>
  <si>
    <t>21-0351</t>
  </si>
  <si>
    <t>1188 Jordan Lp</t>
  </si>
  <si>
    <t>21-0352</t>
  </si>
  <si>
    <t>21-0353</t>
  </si>
  <si>
    <t>1196 Jordan Lp</t>
  </si>
  <si>
    <t>1192 Jordan Lp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</si>
</sst>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43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" xfId="0" applyNumberFormat="1" applyFont="1" applyFill="1" applyBorder="1" applyAlignment="1" applyProtection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1" fontId="0" fillId="0" borderId="1" xfId="0" applyNumberFormat="1" applyFill="1" applyBorder="1" applyAlignment="1"/>
    <xf numFmtId="0" fontId="0" fillId="0" borderId="7" xfId="0" applyNumberFormat="1" applyFill="1" applyBorder="1" applyAlignment="1">
      <alignment horizontal="center"/>
    </xf>
    <xf numFmtId="7" fontId="2" fillId="0" borderId="1" xfId="0" applyNumberFormat="1" applyFont="1" applyFill="1" applyBorder="1" applyAlignment="1" applyProtection="1">
      <alignment horizontal="right"/>
    </xf>
    <xf numFmtId="0" fontId="0" fillId="0" borderId="7" xfId="0" applyFill="1" applyBorder="1" applyAlignment="1">
      <alignment horizontal="center"/>
    </xf>
    <xf numFmtId="167" fontId="7" fillId="0" borderId="1" xfId="1" applyNumberFormat="1" applyFont="1" applyFill="1" applyBorder="1" applyAlignment="1"/>
    <xf numFmtId="1" fontId="2" fillId="0" borderId="0" xfId="0" applyNumberFormat="1" applyFont="1" applyFill="1" applyBorder="1" applyAlignment="1" applyProtection="1"/>
    <xf numFmtId="1" fontId="0" fillId="0" borderId="10" xfId="0" applyNumberFormat="1" applyFill="1" applyBorder="1" applyAlignment="1"/>
    <xf numFmtId="0" fontId="0" fillId="0" borderId="8" xfId="0" applyFill="1" applyBorder="1" applyAlignment="1">
      <alignment horizontal="center"/>
    </xf>
    <xf numFmtId="167" fontId="7" fillId="0" borderId="10" xfId="1" applyNumberFormat="1" applyFont="1" applyFill="1" applyBorder="1" applyAlignment="1"/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tabSelected="1" showWhiteSpace="0" view="pageLayout" zoomScaleNormal="100" workbookViewId="0">
      <selection activeCell="C12" sqref="C12"/>
    </sheetView>
  </sheetViews>
  <sheetFormatPr defaultRowHeight="12.75" x14ac:dyDescent="0.35"/>
  <cols>
    <col min="1" max="1" width="36" customWidth="1"/>
    <col min="2" max="2" width="8.1328125" customWidth="1"/>
    <col min="3" max="3" width="17.1328125" customWidth="1"/>
    <col min="4" max="4" width="16.59765625" customWidth="1"/>
    <col min="5" max="5" width="3.86328125" customWidth="1"/>
    <col min="6" max="6" width="36.86328125" customWidth="1"/>
    <col min="7" max="7" width="7.3984375" customWidth="1"/>
    <col min="8" max="8" width="17.265625" customWidth="1"/>
    <col min="9" max="9" width="19" style="17" customWidth="1"/>
  </cols>
  <sheetData>
    <row r="1" spans="1:17" ht="28.5" customHeight="1" x14ac:dyDescent="0.6">
      <c r="A1" s="257"/>
      <c r="B1" s="306" t="s">
        <v>15</v>
      </c>
      <c r="C1" s="306"/>
      <c r="D1" s="306"/>
      <c r="E1" s="307"/>
      <c r="F1" s="258"/>
      <c r="G1" s="258"/>
      <c r="H1" s="258"/>
      <c r="I1" s="259"/>
    </row>
    <row r="2" spans="1:17" s="16" customFormat="1" ht="21" customHeight="1" x14ac:dyDescent="0.5">
      <c r="A2" s="304" t="s">
        <v>54</v>
      </c>
      <c r="B2" s="260"/>
      <c r="C2" s="260"/>
      <c r="D2" s="261"/>
      <c r="E2" s="262"/>
      <c r="F2" s="304" t="s">
        <v>55</v>
      </c>
      <c r="G2" s="260"/>
      <c r="H2" s="260"/>
      <c r="I2" s="263"/>
    </row>
    <row r="3" spans="1:17" ht="19.5" customHeight="1" x14ac:dyDescent="0.4">
      <c r="A3" s="264" t="s">
        <v>21</v>
      </c>
      <c r="B3" s="265" t="s">
        <v>32</v>
      </c>
      <c r="C3" s="265" t="s">
        <v>53</v>
      </c>
      <c r="D3" s="265" t="s">
        <v>6</v>
      </c>
      <c r="E3" s="266"/>
      <c r="F3" s="264" t="s">
        <v>21</v>
      </c>
      <c r="G3" s="265" t="s">
        <v>32</v>
      </c>
      <c r="H3" s="265" t="s">
        <v>53</v>
      </c>
      <c r="I3" s="267" t="s">
        <v>6</v>
      </c>
    </row>
    <row r="4" spans="1:17" ht="18" customHeight="1" x14ac:dyDescent="0.35">
      <c r="A4" s="268" t="s">
        <v>48</v>
      </c>
      <c r="B4" s="269">
        <v>81</v>
      </c>
      <c r="C4" s="270"/>
      <c r="D4" s="271">
        <v>15226717</v>
      </c>
      <c r="E4" s="266"/>
      <c r="F4" s="268" t="s">
        <v>48</v>
      </c>
      <c r="G4" s="325">
        <v>52</v>
      </c>
      <c r="H4" s="326"/>
      <c r="I4" s="327">
        <v>10505742</v>
      </c>
    </row>
    <row r="5" spans="1:17" ht="15.75" customHeight="1" x14ac:dyDescent="0.35">
      <c r="A5" s="268" t="s">
        <v>49</v>
      </c>
      <c r="B5" s="269">
        <v>0</v>
      </c>
      <c r="C5" s="270"/>
      <c r="D5" s="271">
        <v>0</v>
      </c>
      <c r="E5" s="266"/>
      <c r="F5" s="268" t="s">
        <v>49</v>
      </c>
      <c r="G5" s="325">
        <v>0</v>
      </c>
      <c r="H5" s="326"/>
      <c r="I5" s="327">
        <v>0</v>
      </c>
    </row>
    <row r="6" spans="1:17" ht="15.75" customHeight="1" x14ac:dyDescent="0.35">
      <c r="A6" s="268" t="s">
        <v>38</v>
      </c>
      <c r="B6" s="269">
        <v>0</v>
      </c>
      <c r="C6" s="270">
        <v>0</v>
      </c>
      <c r="D6" s="271">
        <v>0</v>
      </c>
      <c r="E6" s="266"/>
      <c r="F6" s="268" t="s">
        <v>38</v>
      </c>
      <c r="G6" s="325">
        <v>0</v>
      </c>
      <c r="H6" s="326"/>
      <c r="I6" s="327">
        <v>0</v>
      </c>
    </row>
    <row r="7" spans="1:17" ht="15" customHeight="1" x14ac:dyDescent="0.35">
      <c r="A7" s="268" t="s">
        <v>36</v>
      </c>
      <c r="B7" s="269">
        <v>0</v>
      </c>
      <c r="C7" s="270">
        <v>0</v>
      </c>
      <c r="D7" s="271">
        <v>0</v>
      </c>
      <c r="E7" s="266"/>
      <c r="F7" s="268" t="s">
        <v>36</v>
      </c>
      <c r="G7" s="325">
        <v>0</v>
      </c>
      <c r="H7" s="326"/>
      <c r="I7" s="327">
        <v>0</v>
      </c>
    </row>
    <row r="8" spans="1:17" ht="15" customHeight="1" x14ac:dyDescent="0.35">
      <c r="A8" s="268" t="s">
        <v>37</v>
      </c>
      <c r="B8" s="269">
        <v>0</v>
      </c>
      <c r="C8" s="272">
        <v>0</v>
      </c>
      <c r="D8" s="273">
        <v>0</v>
      </c>
      <c r="E8" s="266"/>
      <c r="F8" s="268" t="s">
        <v>37</v>
      </c>
      <c r="G8" s="325">
        <v>0</v>
      </c>
      <c r="H8" s="328"/>
      <c r="I8" s="329">
        <v>0</v>
      </c>
    </row>
    <row r="9" spans="1:17" ht="15" customHeight="1" x14ac:dyDescent="0.35">
      <c r="A9" s="268" t="s">
        <v>23</v>
      </c>
      <c r="B9" s="269">
        <v>117</v>
      </c>
      <c r="C9" s="272"/>
      <c r="D9" s="273">
        <v>1014521</v>
      </c>
      <c r="E9" s="266"/>
      <c r="F9" s="268" t="s">
        <v>23</v>
      </c>
      <c r="G9" s="325">
        <v>37</v>
      </c>
      <c r="H9" s="328"/>
      <c r="I9" s="329">
        <v>1032516</v>
      </c>
    </row>
    <row r="10" spans="1:17" ht="15.75" customHeight="1" x14ac:dyDescent="0.35">
      <c r="A10" s="268" t="s">
        <v>14</v>
      </c>
      <c r="B10" s="269">
        <v>2</v>
      </c>
      <c r="C10" s="272"/>
      <c r="D10" s="273">
        <v>86800</v>
      </c>
      <c r="E10" s="266"/>
      <c r="F10" s="268" t="s">
        <v>14</v>
      </c>
      <c r="G10" s="325">
        <v>2</v>
      </c>
      <c r="H10" s="328"/>
      <c r="I10" s="329">
        <v>90000</v>
      </c>
    </row>
    <row r="11" spans="1:17" ht="15.75" customHeight="1" x14ac:dyDescent="0.35">
      <c r="A11" s="268" t="s">
        <v>10</v>
      </c>
      <c r="B11" s="274">
        <v>8</v>
      </c>
      <c r="C11" s="272"/>
      <c r="D11" s="273">
        <v>0</v>
      </c>
      <c r="E11" s="266"/>
      <c r="F11" s="268" t="s">
        <v>10</v>
      </c>
      <c r="G11" s="330">
        <v>11</v>
      </c>
      <c r="H11" s="328"/>
      <c r="I11" s="329">
        <v>0</v>
      </c>
    </row>
    <row r="12" spans="1:17" ht="15" customHeight="1" x14ac:dyDescent="0.35">
      <c r="A12" s="268" t="s">
        <v>22</v>
      </c>
      <c r="B12" s="269">
        <v>5</v>
      </c>
      <c r="C12" s="272"/>
      <c r="D12" s="273">
        <v>16137153</v>
      </c>
      <c r="E12" s="266"/>
      <c r="F12" s="268" t="s">
        <v>22</v>
      </c>
      <c r="G12" s="325">
        <v>3</v>
      </c>
      <c r="H12" s="328"/>
      <c r="I12" s="329">
        <v>5659503</v>
      </c>
      <c r="Q12" s="24"/>
    </row>
    <row r="13" spans="1:17" ht="15.75" customHeight="1" x14ac:dyDescent="0.35">
      <c r="A13" s="268" t="s">
        <v>39</v>
      </c>
      <c r="B13" s="269">
        <v>19</v>
      </c>
      <c r="C13" s="272"/>
      <c r="D13" s="273">
        <v>8425650</v>
      </c>
      <c r="E13" s="266"/>
      <c r="F13" s="268" t="s">
        <v>39</v>
      </c>
      <c r="G13" s="325">
        <v>7</v>
      </c>
      <c r="H13" s="328"/>
      <c r="I13" s="329">
        <v>4314000</v>
      </c>
    </row>
    <row r="14" spans="1:17" ht="15.75" customHeight="1" x14ac:dyDescent="0.35">
      <c r="A14" s="268" t="s">
        <v>9</v>
      </c>
      <c r="B14" s="269">
        <v>5</v>
      </c>
      <c r="C14" s="272"/>
      <c r="D14" s="273">
        <v>202775</v>
      </c>
      <c r="E14" s="266"/>
      <c r="F14" s="268" t="s">
        <v>9</v>
      </c>
      <c r="G14" s="325">
        <v>3</v>
      </c>
      <c r="H14" s="328"/>
      <c r="I14" s="329">
        <v>187850</v>
      </c>
    </row>
    <row r="15" spans="1:17" ht="15" customHeight="1" x14ac:dyDescent="0.35">
      <c r="A15" s="275" t="s">
        <v>11</v>
      </c>
      <c r="B15" s="276">
        <v>8</v>
      </c>
      <c r="C15" s="277"/>
      <c r="D15" s="278">
        <v>0</v>
      </c>
      <c r="E15" s="266"/>
      <c r="F15" s="275" t="s">
        <v>11</v>
      </c>
      <c r="G15" s="331">
        <v>22</v>
      </c>
      <c r="H15" s="332"/>
      <c r="I15" s="333">
        <v>0</v>
      </c>
    </row>
    <row r="16" spans="1:17" ht="16.5" customHeight="1" x14ac:dyDescent="0.4">
      <c r="A16" s="279" t="s">
        <v>13</v>
      </c>
      <c r="B16" s="280">
        <f>SUM(B4:B15)</f>
        <v>245</v>
      </c>
      <c r="C16" s="299">
        <f>SUM(C4:C15)</f>
        <v>0</v>
      </c>
      <c r="D16" s="281">
        <f>SUM(D4:D15)</f>
        <v>41093616</v>
      </c>
      <c r="E16" s="266"/>
      <c r="F16" s="279" t="s">
        <v>13</v>
      </c>
      <c r="G16" s="280">
        <f>SUM(G4:G15)</f>
        <v>137</v>
      </c>
      <c r="H16" s="282">
        <f>SUM(H4:H15)</f>
        <v>0</v>
      </c>
      <c r="I16" s="283">
        <f>SUM(I4:I15)</f>
        <v>21789611</v>
      </c>
    </row>
    <row r="17" spans="1:11" ht="18.75" customHeight="1" x14ac:dyDescent="0.35">
      <c r="A17" s="284"/>
      <c r="B17" s="285"/>
      <c r="C17" s="285"/>
      <c r="D17" s="285"/>
      <c r="E17" s="266"/>
      <c r="F17" s="285"/>
      <c r="G17" s="285"/>
      <c r="H17" s="285"/>
      <c r="I17" s="286"/>
    </row>
    <row r="18" spans="1:11" ht="17.649999999999999" x14ac:dyDescent="0.5">
      <c r="A18" s="305" t="s">
        <v>57</v>
      </c>
      <c r="B18" s="287"/>
      <c r="C18" s="288"/>
      <c r="D18" s="289"/>
      <c r="E18" s="266"/>
      <c r="F18" s="305" t="s">
        <v>56</v>
      </c>
      <c r="G18" s="287"/>
      <c r="H18" s="288"/>
      <c r="I18" s="290"/>
    </row>
    <row r="19" spans="1:11" ht="21" customHeight="1" x14ac:dyDescent="0.4">
      <c r="A19" s="291" t="s">
        <v>21</v>
      </c>
      <c r="B19" s="292" t="s">
        <v>32</v>
      </c>
      <c r="C19" s="292" t="s">
        <v>53</v>
      </c>
      <c r="D19" s="292" t="s">
        <v>6</v>
      </c>
      <c r="E19" s="262"/>
      <c r="F19" s="291" t="s">
        <v>21</v>
      </c>
      <c r="G19" s="292" t="s">
        <v>32</v>
      </c>
      <c r="H19" s="293"/>
      <c r="I19" s="294" t="s">
        <v>6</v>
      </c>
    </row>
    <row r="20" spans="1:11" ht="17.25" customHeight="1" x14ac:dyDescent="0.35">
      <c r="A20" s="295" t="s">
        <v>48</v>
      </c>
      <c r="B20" s="269">
        <v>81</v>
      </c>
      <c r="C20" s="270"/>
      <c r="D20" s="271">
        <v>15226717</v>
      </c>
      <c r="E20" s="266"/>
      <c r="F20" s="295" t="s">
        <v>48</v>
      </c>
      <c r="G20" s="325">
        <v>52</v>
      </c>
      <c r="H20" s="326"/>
      <c r="I20" s="327">
        <v>10505742</v>
      </c>
    </row>
    <row r="21" spans="1:11" ht="15" customHeight="1" x14ac:dyDescent="0.35">
      <c r="A21" s="295" t="s">
        <v>49</v>
      </c>
      <c r="B21" s="269">
        <v>0</v>
      </c>
      <c r="C21" s="270"/>
      <c r="D21" s="271">
        <v>0</v>
      </c>
      <c r="E21" s="266"/>
      <c r="F21" s="295" t="s">
        <v>49</v>
      </c>
      <c r="G21" s="325">
        <v>0</v>
      </c>
      <c r="H21" s="326"/>
      <c r="I21" s="327">
        <v>0</v>
      </c>
    </row>
    <row r="22" spans="1:11" ht="15" customHeight="1" x14ac:dyDescent="0.35">
      <c r="A22" s="295" t="s">
        <v>38</v>
      </c>
      <c r="B22" s="269">
        <v>0</v>
      </c>
      <c r="C22" s="270">
        <v>0</v>
      </c>
      <c r="D22" s="271">
        <v>0</v>
      </c>
      <c r="E22" s="266"/>
      <c r="F22" s="295" t="s">
        <v>38</v>
      </c>
      <c r="G22" s="325">
        <v>0</v>
      </c>
      <c r="H22" s="326"/>
      <c r="I22" s="327">
        <v>0</v>
      </c>
    </row>
    <row r="23" spans="1:11" ht="16.5" customHeight="1" x14ac:dyDescent="0.35">
      <c r="A23" s="295" t="s">
        <v>36</v>
      </c>
      <c r="B23" s="269">
        <v>0</v>
      </c>
      <c r="C23" s="270">
        <v>0</v>
      </c>
      <c r="D23" s="271">
        <v>0</v>
      </c>
      <c r="E23" s="266"/>
      <c r="F23" s="295" t="s">
        <v>36</v>
      </c>
      <c r="G23" s="325">
        <v>0</v>
      </c>
      <c r="H23" s="326"/>
      <c r="I23" s="327">
        <v>0</v>
      </c>
    </row>
    <row r="24" spans="1:11" ht="17.25" customHeight="1" x14ac:dyDescent="0.35">
      <c r="A24" s="295" t="s">
        <v>37</v>
      </c>
      <c r="B24" s="269">
        <v>0</v>
      </c>
      <c r="C24" s="272">
        <v>0</v>
      </c>
      <c r="D24" s="273">
        <v>0</v>
      </c>
      <c r="E24" s="266"/>
      <c r="F24" s="295" t="s">
        <v>37</v>
      </c>
      <c r="G24" s="325">
        <v>0</v>
      </c>
      <c r="H24" s="328"/>
      <c r="I24" s="329">
        <v>0</v>
      </c>
    </row>
    <row r="25" spans="1:11" ht="17.25" customHeight="1" x14ac:dyDescent="0.35">
      <c r="A25" s="296" t="s">
        <v>23</v>
      </c>
      <c r="B25" s="269">
        <v>117</v>
      </c>
      <c r="C25" s="272"/>
      <c r="D25" s="273">
        <v>1014521</v>
      </c>
      <c r="E25" s="297"/>
      <c r="F25" s="296" t="s">
        <v>23</v>
      </c>
      <c r="G25" s="325">
        <v>37</v>
      </c>
      <c r="H25" s="328"/>
      <c r="I25" s="329">
        <v>1032516</v>
      </c>
    </row>
    <row r="26" spans="1:11" ht="16.5" customHeight="1" x14ac:dyDescent="0.35">
      <c r="A26" s="296" t="s">
        <v>14</v>
      </c>
      <c r="B26" s="269">
        <v>2</v>
      </c>
      <c r="C26" s="272"/>
      <c r="D26" s="273">
        <v>86800</v>
      </c>
      <c r="E26" s="297"/>
      <c r="F26" s="296" t="s">
        <v>14</v>
      </c>
      <c r="G26" s="325">
        <v>2</v>
      </c>
      <c r="H26" s="328"/>
      <c r="I26" s="329">
        <v>90000</v>
      </c>
    </row>
    <row r="27" spans="1:11" ht="15" customHeight="1" x14ac:dyDescent="0.35">
      <c r="A27" s="296" t="s">
        <v>10</v>
      </c>
      <c r="B27" s="274">
        <v>8</v>
      </c>
      <c r="C27" s="272"/>
      <c r="D27" s="273">
        <v>0</v>
      </c>
      <c r="E27" s="297"/>
      <c r="F27" s="296" t="s">
        <v>10</v>
      </c>
      <c r="G27" s="330">
        <v>11</v>
      </c>
      <c r="H27" s="328"/>
      <c r="I27" s="329">
        <v>0</v>
      </c>
      <c r="K27" s="15"/>
    </row>
    <row r="28" spans="1:11" ht="16.5" customHeight="1" x14ac:dyDescent="0.35">
      <c r="A28" s="296" t="s">
        <v>22</v>
      </c>
      <c r="B28" s="269">
        <v>5</v>
      </c>
      <c r="C28" s="272"/>
      <c r="D28" s="273">
        <v>16137153</v>
      </c>
      <c r="E28" s="297"/>
      <c r="F28" s="296" t="s">
        <v>22</v>
      </c>
      <c r="G28" s="325">
        <v>3</v>
      </c>
      <c r="H28" s="328"/>
      <c r="I28" s="329">
        <v>5659503</v>
      </c>
    </row>
    <row r="29" spans="1:11" ht="16.5" customHeight="1" x14ac:dyDescent="0.35">
      <c r="A29" s="296" t="s">
        <v>39</v>
      </c>
      <c r="B29" s="269">
        <v>19</v>
      </c>
      <c r="C29" s="272"/>
      <c r="D29" s="273">
        <v>8425650</v>
      </c>
      <c r="E29" s="297"/>
      <c r="F29" s="296" t="s">
        <v>39</v>
      </c>
      <c r="G29" s="325">
        <v>7</v>
      </c>
      <c r="H29" s="328"/>
      <c r="I29" s="329">
        <v>4314000</v>
      </c>
    </row>
    <row r="30" spans="1:11" ht="15.75" customHeight="1" x14ac:dyDescent="0.35">
      <c r="A30" s="295" t="s">
        <v>9</v>
      </c>
      <c r="B30" s="269">
        <v>5</v>
      </c>
      <c r="C30" s="272"/>
      <c r="D30" s="273">
        <v>202775</v>
      </c>
      <c r="E30" s="266"/>
      <c r="F30" s="295" t="s">
        <v>9</v>
      </c>
      <c r="G30" s="325">
        <v>3</v>
      </c>
      <c r="H30" s="328"/>
      <c r="I30" s="329">
        <v>187850</v>
      </c>
    </row>
    <row r="31" spans="1:11" ht="16.5" customHeight="1" x14ac:dyDescent="0.35">
      <c r="A31" s="295" t="s">
        <v>11</v>
      </c>
      <c r="B31" s="276">
        <v>8</v>
      </c>
      <c r="C31" s="277"/>
      <c r="D31" s="278">
        <v>0</v>
      </c>
      <c r="E31" s="266"/>
      <c r="F31" s="295" t="s">
        <v>11</v>
      </c>
      <c r="G31" s="331">
        <v>22</v>
      </c>
      <c r="H31" s="332"/>
      <c r="I31" s="333">
        <v>0</v>
      </c>
    </row>
    <row r="32" spans="1:11" ht="15.75" customHeight="1" x14ac:dyDescent="0.4">
      <c r="A32" s="279" t="s">
        <v>13</v>
      </c>
      <c r="B32" s="298">
        <f>SUM(B20:B31)</f>
        <v>245</v>
      </c>
      <c r="C32" s="299">
        <f>SUM(C20:C31)</f>
        <v>0</v>
      </c>
      <c r="D32" s="300">
        <f>SUM(D20:D31)</f>
        <v>41093616</v>
      </c>
      <c r="E32" s="301"/>
      <c r="F32" s="279" t="s">
        <v>13</v>
      </c>
      <c r="G32" s="302">
        <f>SUM(G20:G31)</f>
        <v>137</v>
      </c>
      <c r="H32" s="282">
        <f>SUM(H20:H31)</f>
        <v>0</v>
      </c>
      <c r="I32" s="303">
        <f>SUM(I20:I31)</f>
        <v>21789611</v>
      </c>
    </row>
    <row r="33" spans="2:4" ht="15.75" customHeight="1" x14ac:dyDescent="0.35">
      <c r="B33" s="24"/>
      <c r="C33" s="24"/>
      <c r="D33" s="24"/>
    </row>
    <row r="34" spans="2:4" ht="19.5" customHeight="1" x14ac:dyDescent="0.35">
      <c r="C34" s="313"/>
      <c r="D34" s="14"/>
    </row>
    <row r="35" spans="2:4" x14ac:dyDescent="0.35">
      <c r="C35" s="313"/>
    </row>
    <row r="36" spans="2:4" x14ac:dyDescent="0.35">
      <c r="C36" s="24"/>
    </row>
    <row r="37" spans="2:4" ht="22.5" customHeight="1" x14ac:dyDescent="0.35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521"/>
  <sheetViews>
    <sheetView zoomScale="115" zoomScaleNormal="115" workbookViewId="0">
      <selection activeCell="A19" sqref="A19"/>
    </sheetView>
  </sheetViews>
  <sheetFormatPr defaultColWidth="10" defaultRowHeight="12.75" x14ac:dyDescent="0.35"/>
  <cols>
    <col min="1" max="1" width="8.73046875" style="4" customWidth="1"/>
    <col min="2" max="2" width="7.86328125" style="8" customWidth="1"/>
    <col min="3" max="3" width="24.265625" style="3" customWidth="1"/>
    <col min="4" max="4" width="18.59765625" style="5" customWidth="1"/>
    <col min="5" max="5" width="4.3984375" style="3" customWidth="1"/>
    <col min="6" max="6" width="5.3984375" style="3" customWidth="1"/>
    <col min="7" max="7" width="4.59765625" style="3" customWidth="1"/>
    <col min="8" max="8" width="21.265625" style="6" customWidth="1"/>
    <col min="9" max="9" width="6.3984375" style="18" customWidth="1"/>
    <col min="10" max="10" width="11.86328125" style="5" customWidth="1"/>
    <col min="11" max="11" width="12.1328125" style="3" customWidth="1"/>
    <col min="12" max="12" width="15.86328125" style="5" customWidth="1"/>
    <col min="13" max="13" width="25.265625" style="1" customWidth="1"/>
    <col min="14" max="14" width="13.597656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4">
      <c r="A1" s="334" t="s">
        <v>50</v>
      </c>
      <c r="B1" s="335"/>
      <c r="C1" s="335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4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35">
      <c r="A3" s="210">
        <v>44200</v>
      </c>
      <c r="B3" s="211" t="s">
        <v>99</v>
      </c>
      <c r="C3" s="212" t="s">
        <v>100</v>
      </c>
      <c r="D3" s="212" t="s">
        <v>101</v>
      </c>
      <c r="E3" s="202">
        <v>2</v>
      </c>
      <c r="F3" s="237">
        <v>6</v>
      </c>
      <c r="G3" s="237">
        <v>2</v>
      </c>
      <c r="H3" s="212" t="s">
        <v>95</v>
      </c>
      <c r="I3" s="81">
        <v>1</v>
      </c>
      <c r="J3" s="238">
        <v>1349</v>
      </c>
      <c r="K3" s="239">
        <v>419</v>
      </c>
      <c r="L3" s="165">
        <v>116688</v>
      </c>
      <c r="M3" s="2"/>
    </row>
    <row r="4" spans="1:21" ht="15" customHeight="1" x14ac:dyDescent="0.35">
      <c r="A4" s="210">
        <v>44200</v>
      </c>
      <c r="B4" s="211" t="s">
        <v>102</v>
      </c>
      <c r="C4" s="212" t="s">
        <v>103</v>
      </c>
      <c r="D4" s="212" t="s">
        <v>87</v>
      </c>
      <c r="E4" s="202">
        <v>1</v>
      </c>
      <c r="F4" s="237">
        <v>8</v>
      </c>
      <c r="G4" s="237">
        <v>5</v>
      </c>
      <c r="H4" s="212" t="s">
        <v>104</v>
      </c>
      <c r="I4" s="81">
        <v>1</v>
      </c>
      <c r="J4" s="238">
        <v>1536</v>
      </c>
      <c r="K4" s="239">
        <v>425</v>
      </c>
      <c r="L4" s="165">
        <v>206755</v>
      </c>
    </row>
    <row r="5" spans="1:21" ht="15" customHeight="1" x14ac:dyDescent="0.35">
      <c r="A5" s="210">
        <v>44200</v>
      </c>
      <c r="B5" s="211" t="s">
        <v>105</v>
      </c>
      <c r="C5" s="212" t="s">
        <v>106</v>
      </c>
      <c r="D5" s="212" t="s">
        <v>87</v>
      </c>
      <c r="E5" s="202">
        <v>1</v>
      </c>
      <c r="F5" s="237">
        <v>10</v>
      </c>
      <c r="G5" s="237">
        <v>4</v>
      </c>
      <c r="H5" s="212" t="s">
        <v>104</v>
      </c>
      <c r="I5" s="81">
        <v>1</v>
      </c>
      <c r="J5" s="238">
        <v>1535</v>
      </c>
      <c r="K5" s="239">
        <v>424</v>
      </c>
      <c r="L5" s="165">
        <v>209955</v>
      </c>
      <c r="N5" s="2"/>
    </row>
    <row r="6" spans="1:21" ht="15" customHeight="1" x14ac:dyDescent="0.35">
      <c r="A6" s="166">
        <v>44200</v>
      </c>
      <c r="B6" s="71" t="s">
        <v>107</v>
      </c>
      <c r="C6" s="72" t="s">
        <v>108</v>
      </c>
      <c r="D6" s="72" t="s">
        <v>87</v>
      </c>
      <c r="E6" s="202">
        <v>1</v>
      </c>
      <c r="F6" s="207">
        <v>8</v>
      </c>
      <c r="G6" s="72">
        <v>4</v>
      </c>
      <c r="H6" s="72" t="s">
        <v>104</v>
      </c>
      <c r="I6" s="83">
        <v>1</v>
      </c>
      <c r="J6" s="208">
        <v>1531</v>
      </c>
      <c r="K6" s="100">
        <v>451</v>
      </c>
      <c r="L6" s="165">
        <v>210805</v>
      </c>
      <c r="O6" s="2"/>
      <c r="P6" s="2"/>
      <c r="Q6" s="2"/>
      <c r="R6" s="2"/>
      <c r="S6" s="2"/>
      <c r="T6" s="2"/>
      <c r="U6" s="2"/>
    </row>
    <row r="7" spans="1:21" ht="15" customHeight="1" x14ac:dyDescent="0.35">
      <c r="A7" s="210">
        <v>44200</v>
      </c>
      <c r="B7" s="211" t="s">
        <v>107</v>
      </c>
      <c r="C7" s="212" t="s">
        <v>109</v>
      </c>
      <c r="D7" s="212" t="s">
        <v>87</v>
      </c>
      <c r="E7" s="202">
        <v>1</v>
      </c>
      <c r="F7" s="237">
        <v>7</v>
      </c>
      <c r="G7" s="237">
        <v>4</v>
      </c>
      <c r="H7" s="212" t="s">
        <v>104</v>
      </c>
      <c r="I7" s="81">
        <v>1</v>
      </c>
      <c r="J7" s="238">
        <v>1744</v>
      </c>
      <c r="K7" s="239">
        <v>521</v>
      </c>
      <c r="L7" s="165">
        <v>226725</v>
      </c>
      <c r="M7" s="2"/>
      <c r="N7" s="2"/>
    </row>
    <row r="8" spans="1:21" ht="15" customHeight="1" x14ac:dyDescent="0.35">
      <c r="A8" s="166">
        <v>44200</v>
      </c>
      <c r="B8" s="71" t="s">
        <v>110</v>
      </c>
      <c r="C8" s="72" t="s">
        <v>111</v>
      </c>
      <c r="D8" s="72" t="s">
        <v>87</v>
      </c>
      <c r="E8" s="202">
        <v>1</v>
      </c>
      <c r="F8" s="203">
        <v>6</v>
      </c>
      <c r="G8" s="203">
        <v>6</v>
      </c>
      <c r="H8" s="212" t="s">
        <v>104</v>
      </c>
      <c r="I8" s="83">
        <v>1</v>
      </c>
      <c r="J8" s="208">
        <v>1882</v>
      </c>
      <c r="K8" s="100">
        <v>579</v>
      </c>
      <c r="L8" s="165">
        <v>242545</v>
      </c>
      <c r="O8" s="2"/>
      <c r="P8" s="2"/>
      <c r="Q8" s="2"/>
      <c r="R8" s="2"/>
      <c r="S8" s="2"/>
      <c r="T8" s="2"/>
      <c r="U8" s="2"/>
    </row>
    <row r="9" spans="1:21" ht="15" customHeight="1" x14ac:dyDescent="0.35">
      <c r="A9" s="166">
        <v>44200</v>
      </c>
      <c r="B9" s="71" t="s">
        <v>112</v>
      </c>
      <c r="C9" s="72" t="s">
        <v>113</v>
      </c>
      <c r="D9" s="72" t="s">
        <v>87</v>
      </c>
      <c r="E9" s="202">
        <v>1</v>
      </c>
      <c r="F9" s="203">
        <v>5</v>
      </c>
      <c r="G9" s="203">
        <v>6</v>
      </c>
      <c r="H9" s="72" t="s">
        <v>104</v>
      </c>
      <c r="I9" s="83">
        <v>1</v>
      </c>
      <c r="J9" s="208">
        <v>1536</v>
      </c>
      <c r="K9" s="100">
        <v>425</v>
      </c>
      <c r="L9" s="165">
        <v>209700</v>
      </c>
      <c r="N9" s="2"/>
      <c r="T9" s="2"/>
      <c r="U9" s="2"/>
    </row>
    <row r="10" spans="1:21" ht="15" customHeight="1" x14ac:dyDescent="0.35">
      <c r="A10" s="166">
        <v>44200</v>
      </c>
      <c r="B10" s="71" t="s">
        <v>114</v>
      </c>
      <c r="C10" s="72" t="s">
        <v>115</v>
      </c>
      <c r="D10" s="72" t="s">
        <v>87</v>
      </c>
      <c r="E10" s="202">
        <v>1</v>
      </c>
      <c r="F10" s="203">
        <v>4</v>
      </c>
      <c r="G10" s="203">
        <v>6</v>
      </c>
      <c r="H10" s="212" t="s">
        <v>104</v>
      </c>
      <c r="I10" s="83">
        <v>1</v>
      </c>
      <c r="J10" s="75">
        <v>1561</v>
      </c>
      <c r="K10" s="100">
        <v>536</v>
      </c>
      <c r="L10" s="165">
        <v>214085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35">
      <c r="A11" s="166">
        <v>44200</v>
      </c>
      <c r="B11" s="71" t="s">
        <v>116</v>
      </c>
      <c r="C11" s="72" t="s">
        <v>117</v>
      </c>
      <c r="D11" s="72" t="s">
        <v>87</v>
      </c>
      <c r="E11" s="202">
        <v>1</v>
      </c>
      <c r="F11" s="207">
        <v>3</v>
      </c>
      <c r="G11" s="72">
        <v>6</v>
      </c>
      <c r="H11" s="72" t="s">
        <v>104</v>
      </c>
      <c r="I11" s="83">
        <v>1</v>
      </c>
      <c r="J11" s="75">
        <v>1339</v>
      </c>
      <c r="K11" s="100">
        <v>526</v>
      </c>
      <c r="L11" s="165">
        <v>203430</v>
      </c>
      <c r="M11" s="2"/>
      <c r="O11" s="2"/>
      <c r="P11" s="2"/>
      <c r="Q11" s="2"/>
      <c r="R11" s="2"/>
      <c r="S11" s="2"/>
      <c r="T11" s="2"/>
      <c r="U11" s="2"/>
    </row>
    <row r="12" spans="1:21" ht="15" customHeight="1" x14ac:dyDescent="0.35">
      <c r="A12" s="210">
        <v>44201</v>
      </c>
      <c r="B12" s="211" t="s">
        <v>91</v>
      </c>
      <c r="C12" s="212" t="s">
        <v>92</v>
      </c>
      <c r="D12" s="251" t="s">
        <v>93</v>
      </c>
      <c r="E12" s="202" t="s">
        <v>94</v>
      </c>
      <c r="F12" s="237">
        <v>8</v>
      </c>
      <c r="G12" s="237">
        <v>6</v>
      </c>
      <c r="H12" s="212" t="s">
        <v>95</v>
      </c>
      <c r="I12" s="81">
        <v>1</v>
      </c>
      <c r="J12" s="238">
        <v>1443</v>
      </c>
      <c r="K12" s="239">
        <v>405</v>
      </c>
      <c r="L12" s="204">
        <v>121968</v>
      </c>
    </row>
    <row r="13" spans="1:21" ht="15" customHeight="1" x14ac:dyDescent="0.35">
      <c r="A13" s="210">
        <v>44201</v>
      </c>
      <c r="B13" s="71" t="s">
        <v>96</v>
      </c>
      <c r="C13" s="72" t="s">
        <v>97</v>
      </c>
      <c r="D13" s="72" t="s">
        <v>98</v>
      </c>
      <c r="E13" s="202">
        <v>2</v>
      </c>
      <c r="F13" s="207">
        <v>9</v>
      </c>
      <c r="G13" s="72">
        <v>5</v>
      </c>
      <c r="H13" s="72" t="s">
        <v>69</v>
      </c>
      <c r="I13" s="83">
        <v>1</v>
      </c>
      <c r="J13" s="208">
        <v>1600</v>
      </c>
      <c r="K13" s="100">
        <v>498</v>
      </c>
      <c r="L13" s="165">
        <v>169938</v>
      </c>
    </row>
    <row r="14" spans="1:21" ht="15" customHeight="1" x14ac:dyDescent="0.35">
      <c r="A14" s="210">
        <v>44201</v>
      </c>
      <c r="B14" s="211" t="s">
        <v>135</v>
      </c>
      <c r="C14" s="212" t="s">
        <v>136</v>
      </c>
      <c r="D14" s="212" t="s">
        <v>124</v>
      </c>
      <c r="E14" s="202">
        <v>4</v>
      </c>
      <c r="F14" s="237">
        <v>12</v>
      </c>
      <c r="G14" s="237">
        <v>19</v>
      </c>
      <c r="H14" s="212" t="s">
        <v>95</v>
      </c>
      <c r="I14" s="81">
        <v>1</v>
      </c>
      <c r="J14" s="238">
        <v>2926</v>
      </c>
      <c r="K14" s="239">
        <v>781</v>
      </c>
      <c r="L14" s="165">
        <v>244662</v>
      </c>
      <c r="M14" s="2"/>
    </row>
    <row r="15" spans="1:21" ht="15" customHeight="1" x14ac:dyDescent="0.35">
      <c r="A15" s="210">
        <v>44201</v>
      </c>
      <c r="B15" s="211" t="s">
        <v>137</v>
      </c>
      <c r="C15" s="212" t="s">
        <v>138</v>
      </c>
      <c r="D15" s="212" t="s">
        <v>139</v>
      </c>
      <c r="E15" s="202">
        <v>1</v>
      </c>
      <c r="F15" s="237">
        <v>22</v>
      </c>
      <c r="G15" s="237">
        <v>5</v>
      </c>
      <c r="H15" s="212" t="s">
        <v>140</v>
      </c>
      <c r="I15" s="81">
        <v>1</v>
      </c>
      <c r="J15" s="238">
        <v>2128</v>
      </c>
      <c r="K15" s="239">
        <v>573</v>
      </c>
      <c r="L15" s="165">
        <v>230000</v>
      </c>
      <c r="M15" s="2"/>
      <c r="N15" s="2"/>
    </row>
    <row r="16" spans="1:21" ht="15" customHeight="1" x14ac:dyDescent="0.35">
      <c r="A16" s="210">
        <v>44201</v>
      </c>
      <c r="B16" s="211" t="s">
        <v>141</v>
      </c>
      <c r="C16" s="212" t="s">
        <v>142</v>
      </c>
      <c r="D16" s="212" t="s">
        <v>98</v>
      </c>
      <c r="E16" s="202">
        <v>2</v>
      </c>
      <c r="F16" s="237">
        <v>6</v>
      </c>
      <c r="G16" s="237">
        <v>4</v>
      </c>
      <c r="H16" s="212" t="s">
        <v>69</v>
      </c>
      <c r="I16" s="81">
        <v>1</v>
      </c>
      <c r="J16" s="238">
        <v>2000</v>
      </c>
      <c r="K16" s="239">
        <v>559</v>
      </c>
      <c r="L16" s="165">
        <v>207279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35">
      <c r="A17" s="210">
        <v>44202</v>
      </c>
      <c r="B17" s="211" t="s">
        <v>77</v>
      </c>
      <c r="C17" s="212" t="s">
        <v>78</v>
      </c>
      <c r="D17" s="251" t="s">
        <v>79</v>
      </c>
      <c r="E17" s="202">
        <v>1</v>
      </c>
      <c r="F17" s="237">
        <v>8</v>
      </c>
      <c r="G17" s="237">
        <v>3</v>
      </c>
      <c r="H17" s="212" t="s">
        <v>80</v>
      </c>
      <c r="I17" s="81">
        <v>1</v>
      </c>
      <c r="J17" s="238">
        <v>1600</v>
      </c>
      <c r="K17" s="239">
        <v>100</v>
      </c>
      <c r="L17" s="165">
        <v>70000</v>
      </c>
      <c r="M17" s="2"/>
      <c r="N17" s="2"/>
      <c r="O17" s="2"/>
      <c r="P17" s="2"/>
      <c r="Q17" s="2"/>
      <c r="R17" s="2"/>
      <c r="S17" s="2"/>
    </row>
    <row r="18" spans="1:21" ht="15" customHeight="1" x14ac:dyDescent="0.35">
      <c r="A18" s="210">
        <v>44202</v>
      </c>
      <c r="B18" s="211" t="s">
        <v>83</v>
      </c>
      <c r="C18" s="212" t="s">
        <v>81</v>
      </c>
      <c r="D18" s="212" t="s">
        <v>79</v>
      </c>
      <c r="E18" s="202">
        <v>1</v>
      </c>
      <c r="F18" s="237">
        <v>10</v>
      </c>
      <c r="G18" s="237">
        <v>3</v>
      </c>
      <c r="H18" s="212" t="s">
        <v>80</v>
      </c>
      <c r="I18" s="81">
        <v>1</v>
      </c>
      <c r="J18" s="238">
        <v>1600</v>
      </c>
      <c r="K18" s="239">
        <v>100</v>
      </c>
      <c r="L18" s="165">
        <v>70000</v>
      </c>
      <c r="N18" s="2"/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35">
      <c r="A19" s="166">
        <v>44202</v>
      </c>
      <c r="B19" s="71" t="s">
        <v>82</v>
      </c>
      <c r="C19" s="72" t="s">
        <v>84</v>
      </c>
      <c r="D19" s="249" t="s">
        <v>79</v>
      </c>
      <c r="E19" s="202">
        <v>1</v>
      </c>
      <c r="F19" s="203">
        <v>7</v>
      </c>
      <c r="G19" s="203">
        <v>3</v>
      </c>
      <c r="H19" s="212" t="s">
        <v>80</v>
      </c>
      <c r="I19" s="83">
        <v>1</v>
      </c>
      <c r="J19" s="75">
        <v>1600</v>
      </c>
      <c r="K19" s="100">
        <v>100</v>
      </c>
      <c r="L19" s="165">
        <v>112200</v>
      </c>
      <c r="N19" s="1"/>
      <c r="T19" s="1"/>
      <c r="U19" s="1"/>
    </row>
    <row r="20" spans="1:21" s="2" customFormat="1" ht="15" customHeight="1" x14ac:dyDescent="0.35">
      <c r="A20" s="322">
        <v>44202</v>
      </c>
      <c r="B20" s="71" t="s">
        <v>85</v>
      </c>
      <c r="C20" s="72" t="s">
        <v>86</v>
      </c>
      <c r="D20" s="72" t="s">
        <v>87</v>
      </c>
      <c r="E20" s="202">
        <v>1</v>
      </c>
      <c r="F20" s="207">
        <v>29</v>
      </c>
      <c r="G20" s="72">
        <v>2</v>
      </c>
      <c r="H20" s="72" t="s">
        <v>88</v>
      </c>
      <c r="I20" s="83">
        <v>1</v>
      </c>
      <c r="J20" s="208">
        <v>1789</v>
      </c>
      <c r="K20" s="100">
        <v>467</v>
      </c>
      <c r="L20" s="165">
        <v>164736</v>
      </c>
      <c r="O20" s="1"/>
      <c r="P20" s="1"/>
      <c r="Q20" s="1"/>
      <c r="R20" s="1"/>
      <c r="S20" s="1"/>
      <c r="T20" s="1"/>
      <c r="U20" s="1"/>
    </row>
    <row r="21" spans="1:21" s="2" customFormat="1" ht="15" customHeight="1" x14ac:dyDescent="0.35">
      <c r="A21" s="210">
        <v>44202</v>
      </c>
      <c r="B21" s="211" t="s">
        <v>89</v>
      </c>
      <c r="C21" s="212" t="s">
        <v>90</v>
      </c>
      <c r="D21" s="212" t="s">
        <v>87</v>
      </c>
      <c r="E21" s="202">
        <v>1</v>
      </c>
      <c r="F21" s="237">
        <v>14</v>
      </c>
      <c r="G21" s="237">
        <v>3</v>
      </c>
      <c r="H21" s="212" t="s">
        <v>88</v>
      </c>
      <c r="I21" s="81">
        <v>1</v>
      </c>
      <c r="J21" s="238">
        <v>1842</v>
      </c>
      <c r="K21" s="239">
        <v>490</v>
      </c>
      <c r="L21" s="165">
        <v>167112</v>
      </c>
    </row>
    <row r="22" spans="1:21" s="2" customFormat="1" ht="15" customHeight="1" x14ac:dyDescent="0.35">
      <c r="A22" s="210">
        <v>44202</v>
      </c>
      <c r="B22" s="211" t="s">
        <v>131</v>
      </c>
      <c r="C22" s="212" t="s">
        <v>132</v>
      </c>
      <c r="D22" s="212" t="s">
        <v>127</v>
      </c>
      <c r="E22" s="202">
        <v>18</v>
      </c>
      <c r="F22" s="237" t="s">
        <v>133</v>
      </c>
      <c r="G22" s="237"/>
      <c r="H22" s="212" t="s">
        <v>134</v>
      </c>
      <c r="I22" s="81">
        <v>1</v>
      </c>
      <c r="J22" s="238">
        <v>2396</v>
      </c>
      <c r="K22" s="239">
        <v>652</v>
      </c>
      <c r="L22" s="165">
        <v>210000</v>
      </c>
    </row>
    <row r="23" spans="1:21" s="2" customFormat="1" ht="15" customHeight="1" x14ac:dyDescent="0.35">
      <c r="A23" s="166">
        <v>44204</v>
      </c>
      <c r="B23" s="71" t="s">
        <v>65</v>
      </c>
      <c r="C23" s="72" t="s">
        <v>66</v>
      </c>
      <c r="D23" s="72" t="s">
        <v>67</v>
      </c>
      <c r="E23" s="202"/>
      <c r="F23" s="203">
        <v>26</v>
      </c>
      <c r="G23" s="203" t="s">
        <v>68</v>
      </c>
      <c r="H23" s="72" t="s">
        <v>69</v>
      </c>
      <c r="I23" s="83">
        <v>1</v>
      </c>
      <c r="J23" s="208">
        <v>1385</v>
      </c>
      <c r="K23" s="100">
        <v>407</v>
      </c>
      <c r="L23" s="165">
        <v>145152</v>
      </c>
    </row>
    <row r="24" spans="1:21" s="2" customFormat="1" ht="15" customHeight="1" x14ac:dyDescent="0.35">
      <c r="A24" s="322">
        <v>44204</v>
      </c>
      <c r="B24" s="71" t="s">
        <v>70</v>
      </c>
      <c r="C24" s="72" t="s">
        <v>71</v>
      </c>
      <c r="D24" s="72" t="s">
        <v>67</v>
      </c>
      <c r="E24" s="202"/>
      <c r="F24" s="207">
        <v>28</v>
      </c>
      <c r="G24" s="72" t="s">
        <v>68</v>
      </c>
      <c r="H24" s="72" t="s">
        <v>69</v>
      </c>
      <c r="I24" s="83">
        <v>1</v>
      </c>
      <c r="J24" s="208">
        <v>1297</v>
      </c>
      <c r="K24" s="100">
        <v>415</v>
      </c>
      <c r="L24" s="165">
        <v>138672</v>
      </c>
    </row>
    <row r="25" spans="1:21" s="2" customFormat="1" ht="15" customHeight="1" x14ac:dyDescent="0.35">
      <c r="A25" s="210">
        <v>44204</v>
      </c>
      <c r="B25" s="211" t="s">
        <v>72</v>
      </c>
      <c r="C25" s="212" t="s">
        <v>73</v>
      </c>
      <c r="D25" s="212" t="s">
        <v>74</v>
      </c>
      <c r="E25" s="202">
        <v>4</v>
      </c>
      <c r="F25" s="237">
        <v>11</v>
      </c>
      <c r="G25" s="237" t="s">
        <v>75</v>
      </c>
      <c r="H25" s="212" t="s">
        <v>76</v>
      </c>
      <c r="I25" s="81">
        <v>1</v>
      </c>
      <c r="J25" s="238">
        <v>1362</v>
      </c>
      <c r="K25" s="239">
        <v>464</v>
      </c>
      <c r="L25" s="165">
        <v>81720</v>
      </c>
      <c r="M25" s="1"/>
      <c r="N25" s="1"/>
    </row>
    <row r="26" spans="1:21" s="2" customFormat="1" ht="15" customHeight="1" x14ac:dyDescent="0.35">
      <c r="A26" s="166">
        <v>44204</v>
      </c>
      <c r="B26" s="71" t="s">
        <v>118</v>
      </c>
      <c r="C26" s="72" t="s">
        <v>119</v>
      </c>
      <c r="D26" s="72" t="s">
        <v>120</v>
      </c>
      <c r="E26" s="202">
        <v>16</v>
      </c>
      <c r="F26" s="203">
        <v>10</v>
      </c>
      <c r="G26" s="203">
        <v>8</v>
      </c>
      <c r="H26" s="212" t="s">
        <v>121</v>
      </c>
      <c r="I26" s="83">
        <v>1</v>
      </c>
      <c r="J26" s="208">
        <v>2168</v>
      </c>
      <c r="K26" s="100">
        <v>674</v>
      </c>
      <c r="L26" s="165">
        <v>187572</v>
      </c>
      <c r="O26" s="1"/>
      <c r="P26" s="1"/>
      <c r="Q26" s="1"/>
      <c r="R26" s="1"/>
      <c r="S26" s="1"/>
      <c r="T26" s="1"/>
      <c r="U26" s="1"/>
    </row>
    <row r="27" spans="1:21" s="2" customFormat="1" ht="15" customHeight="1" x14ac:dyDescent="0.35">
      <c r="A27" s="210">
        <v>44204</v>
      </c>
      <c r="B27" s="211" t="s">
        <v>129</v>
      </c>
      <c r="C27" s="212" t="s">
        <v>130</v>
      </c>
      <c r="D27" s="212" t="s">
        <v>124</v>
      </c>
      <c r="E27" s="202">
        <v>2</v>
      </c>
      <c r="F27" s="237">
        <v>2</v>
      </c>
      <c r="G27" s="237">
        <v>16</v>
      </c>
      <c r="H27" s="212" t="s">
        <v>95</v>
      </c>
      <c r="I27" s="81">
        <v>1</v>
      </c>
      <c r="J27" s="238">
        <v>2587</v>
      </c>
      <c r="K27" s="239">
        <v>434</v>
      </c>
      <c r="L27" s="165">
        <v>199320</v>
      </c>
    </row>
    <row r="28" spans="1:21" s="2" customFormat="1" ht="15" customHeight="1" x14ac:dyDescent="0.35">
      <c r="A28" s="322">
        <v>44207</v>
      </c>
      <c r="B28" s="71" t="s">
        <v>58</v>
      </c>
      <c r="C28" s="72" t="s">
        <v>59</v>
      </c>
      <c r="D28" s="72" t="s">
        <v>60</v>
      </c>
      <c r="E28" s="202">
        <v>2</v>
      </c>
      <c r="F28" s="207">
        <v>4</v>
      </c>
      <c r="G28" s="72">
        <v>10</v>
      </c>
      <c r="H28" s="72" t="s">
        <v>61</v>
      </c>
      <c r="I28" s="83">
        <v>1</v>
      </c>
      <c r="J28" s="208">
        <v>2052</v>
      </c>
      <c r="K28" s="100">
        <v>544</v>
      </c>
      <c r="L28" s="165">
        <v>137000</v>
      </c>
      <c r="M28" s="1"/>
      <c r="N28" s="1"/>
    </row>
    <row r="29" spans="1:21" s="2" customFormat="1" ht="15" customHeight="1" x14ac:dyDescent="0.35">
      <c r="A29" s="166">
        <v>44207</v>
      </c>
      <c r="B29" s="71" t="s">
        <v>62</v>
      </c>
      <c r="C29" s="72" t="s">
        <v>63</v>
      </c>
      <c r="D29" s="72" t="s">
        <v>64</v>
      </c>
      <c r="E29" s="202">
        <v>2</v>
      </c>
      <c r="F29" s="203">
        <v>25</v>
      </c>
      <c r="G29" s="203">
        <v>8</v>
      </c>
      <c r="H29" s="212" t="s">
        <v>61</v>
      </c>
      <c r="I29" s="83">
        <v>1</v>
      </c>
      <c r="J29" s="208">
        <v>2052</v>
      </c>
      <c r="K29" s="100">
        <v>544</v>
      </c>
      <c r="L29" s="165">
        <v>92000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35">
      <c r="A30" s="210">
        <v>44207</v>
      </c>
      <c r="B30" s="211" t="s">
        <v>125</v>
      </c>
      <c r="C30" s="212" t="s">
        <v>126</v>
      </c>
      <c r="D30" s="212" t="s">
        <v>127</v>
      </c>
      <c r="E30" s="202">
        <v>20</v>
      </c>
      <c r="F30" s="237">
        <v>2</v>
      </c>
      <c r="G30" s="237">
        <v>3</v>
      </c>
      <c r="H30" s="212" t="s">
        <v>128</v>
      </c>
      <c r="I30" s="81">
        <v>1</v>
      </c>
      <c r="J30" s="238">
        <v>2153</v>
      </c>
      <c r="K30" s="239">
        <v>788</v>
      </c>
      <c r="L30" s="165">
        <v>194106</v>
      </c>
    </row>
    <row r="31" spans="1:21" s="2" customFormat="1" ht="15" customHeight="1" x14ac:dyDescent="0.35">
      <c r="A31" s="210">
        <v>44208</v>
      </c>
      <c r="B31" s="211" t="s">
        <v>122</v>
      </c>
      <c r="C31" s="212" t="s">
        <v>123</v>
      </c>
      <c r="D31" s="251" t="s">
        <v>124</v>
      </c>
      <c r="E31" s="202">
        <v>2</v>
      </c>
      <c r="F31" s="237">
        <v>1</v>
      </c>
      <c r="G31" s="237">
        <v>17</v>
      </c>
      <c r="H31" s="212" t="s">
        <v>95</v>
      </c>
      <c r="I31" s="81">
        <v>1</v>
      </c>
      <c r="J31" s="238">
        <v>2082</v>
      </c>
      <c r="K31" s="239">
        <v>552</v>
      </c>
      <c r="L31" s="165">
        <v>171910</v>
      </c>
    </row>
    <row r="32" spans="1:21" s="2" customFormat="1" ht="14.25" customHeight="1" x14ac:dyDescent="0.35">
      <c r="A32" s="210">
        <v>44208</v>
      </c>
      <c r="B32" s="211" t="s">
        <v>303</v>
      </c>
      <c r="C32" s="212" t="s">
        <v>304</v>
      </c>
      <c r="D32" s="212" t="s">
        <v>124</v>
      </c>
      <c r="E32" s="202">
        <v>4</v>
      </c>
      <c r="F32" s="237">
        <v>19</v>
      </c>
      <c r="G32" s="237">
        <v>14</v>
      </c>
      <c r="H32" s="212" t="s">
        <v>95</v>
      </c>
      <c r="I32" s="81">
        <v>1</v>
      </c>
      <c r="J32" s="238">
        <v>2082</v>
      </c>
      <c r="K32" s="239">
        <v>811</v>
      </c>
      <c r="L32" s="165">
        <v>190938</v>
      </c>
    </row>
    <row r="33" spans="1:12" s="2" customFormat="1" ht="14.25" customHeight="1" x14ac:dyDescent="0.35">
      <c r="A33" s="210">
        <v>44208</v>
      </c>
      <c r="B33" s="211" t="s">
        <v>327</v>
      </c>
      <c r="C33" s="212" t="s">
        <v>328</v>
      </c>
      <c r="D33" s="212" t="s">
        <v>124</v>
      </c>
      <c r="E33" s="202">
        <v>2</v>
      </c>
      <c r="F33" s="237">
        <v>5</v>
      </c>
      <c r="G33" s="237">
        <v>15</v>
      </c>
      <c r="H33" s="212" t="s">
        <v>95</v>
      </c>
      <c r="I33" s="81">
        <v>1</v>
      </c>
      <c r="J33" s="238">
        <v>1593</v>
      </c>
      <c r="K33" s="239">
        <v>534</v>
      </c>
      <c r="L33" s="165">
        <v>140316</v>
      </c>
    </row>
    <row r="34" spans="1:12" s="2" customFormat="1" ht="14.25" customHeight="1" x14ac:dyDescent="0.35">
      <c r="A34" s="210">
        <v>44209</v>
      </c>
      <c r="B34" s="211" t="s">
        <v>305</v>
      </c>
      <c r="C34" s="212" t="s">
        <v>306</v>
      </c>
      <c r="D34" s="212" t="s">
        <v>307</v>
      </c>
      <c r="E34" s="202">
        <v>1</v>
      </c>
      <c r="F34" s="237">
        <v>14</v>
      </c>
      <c r="G34" s="237">
        <v>1</v>
      </c>
      <c r="H34" s="212" t="s">
        <v>308</v>
      </c>
      <c r="I34" s="81">
        <v>1</v>
      </c>
      <c r="J34" s="238">
        <v>2039</v>
      </c>
      <c r="K34" s="239">
        <v>650</v>
      </c>
      <c r="L34" s="165">
        <v>177474</v>
      </c>
    </row>
    <row r="35" spans="1:12" s="2" customFormat="1" ht="14.25" customHeight="1" x14ac:dyDescent="0.35">
      <c r="A35" s="210">
        <v>44209</v>
      </c>
      <c r="B35" s="211" t="s">
        <v>332</v>
      </c>
      <c r="C35" s="212" t="s">
        <v>333</v>
      </c>
      <c r="D35" s="212" t="s">
        <v>334</v>
      </c>
      <c r="E35" s="202">
        <v>34</v>
      </c>
      <c r="F35" s="237">
        <v>4</v>
      </c>
      <c r="G35" s="237">
        <v>2</v>
      </c>
      <c r="H35" s="212" t="s">
        <v>335</v>
      </c>
      <c r="I35" s="81">
        <v>1</v>
      </c>
      <c r="J35" s="238">
        <v>2616</v>
      </c>
      <c r="K35" s="239">
        <v>1286</v>
      </c>
      <c r="L35" s="165">
        <v>614900</v>
      </c>
    </row>
    <row r="36" spans="1:12" s="2" customFormat="1" ht="14.25" customHeight="1" x14ac:dyDescent="0.35">
      <c r="A36" s="210">
        <v>44209</v>
      </c>
      <c r="B36" s="211" t="s">
        <v>336</v>
      </c>
      <c r="C36" s="212" t="s">
        <v>337</v>
      </c>
      <c r="D36" s="212" t="s">
        <v>338</v>
      </c>
      <c r="E36" s="202"/>
      <c r="F36" s="237" t="s">
        <v>339</v>
      </c>
      <c r="G36" s="237"/>
      <c r="H36" s="212" t="s">
        <v>340</v>
      </c>
      <c r="I36" s="81">
        <v>1</v>
      </c>
      <c r="J36" s="238">
        <v>1387</v>
      </c>
      <c r="K36" s="239">
        <v>30</v>
      </c>
      <c r="L36" s="165">
        <v>110000</v>
      </c>
    </row>
    <row r="37" spans="1:12" s="2" customFormat="1" ht="14.25" customHeight="1" x14ac:dyDescent="0.35">
      <c r="A37" s="210">
        <v>44209</v>
      </c>
      <c r="B37" s="211" t="s">
        <v>341</v>
      </c>
      <c r="C37" s="212" t="s">
        <v>342</v>
      </c>
      <c r="D37" s="212" t="s">
        <v>338</v>
      </c>
      <c r="E37" s="202"/>
      <c r="F37" s="237" t="s">
        <v>343</v>
      </c>
      <c r="G37" s="237"/>
      <c r="H37" s="212" t="s">
        <v>340</v>
      </c>
      <c r="I37" s="81">
        <v>1</v>
      </c>
      <c r="J37" s="238">
        <v>1314</v>
      </c>
      <c r="K37" s="239">
        <v>65</v>
      </c>
      <c r="L37" s="165">
        <v>110000</v>
      </c>
    </row>
    <row r="38" spans="1:12" s="2" customFormat="1" ht="14.25" customHeight="1" x14ac:dyDescent="0.35">
      <c r="A38" s="210">
        <v>44209</v>
      </c>
      <c r="B38" s="211" t="s">
        <v>344</v>
      </c>
      <c r="C38" s="212" t="s">
        <v>345</v>
      </c>
      <c r="D38" s="212" t="s">
        <v>338</v>
      </c>
      <c r="E38" s="202"/>
      <c r="F38" s="237" t="s">
        <v>133</v>
      </c>
      <c r="G38" s="237"/>
      <c r="H38" s="212" t="s">
        <v>340</v>
      </c>
      <c r="I38" s="81">
        <v>1</v>
      </c>
      <c r="J38" s="238">
        <v>1116</v>
      </c>
      <c r="K38" s="239">
        <v>30</v>
      </c>
      <c r="L38" s="165">
        <v>105000</v>
      </c>
    </row>
    <row r="39" spans="1:12" s="2" customFormat="1" ht="14.25" customHeight="1" x14ac:dyDescent="0.35">
      <c r="A39" s="210">
        <v>44210</v>
      </c>
      <c r="B39" s="211" t="s">
        <v>329</v>
      </c>
      <c r="C39" s="212" t="s">
        <v>330</v>
      </c>
      <c r="D39" s="212" t="s">
        <v>127</v>
      </c>
      <c r="E39" s="202">
        <v>20</v>
      </c>
      <c r="F39" s="237">
        <v>5</v>
      </c>
      <c r="G39" s="237">
        <v>3</v>
      </c>
      <c r="H39" s="212" t="s">
        <v>331</v>
      </c>
      <c r="I39" s="81">
        <v>1</v>
      </c>
      <c r="J39" s="238">
        <v>1988</v>
      </c>
      <c r="K39" s="239">
        <v>811</v>
      </c>
      <c r="L39" s="165">
        <v>234876</v>
      </c>
    </row>
    <row r="40" spans="1:12" s="2" customFormat="1" ht="14.25" customHeight="1" x14ac:dyDescent="0.35">
      <c r="A40" s="166">
        <v>44210</v>
      </c>
      <c r="B40" s="71" t="s">
        <v>346</v>
      </c>
      <c r="C40" s="72" t="s">
        <v>347</v>
      </c>
      <c r="D40" s="72" t="s">
        <v>348</v>
      </c>
      <c r="E40" s="202"/>
      <c r="F40" s="203" t="s">
        <v>349</v>
      </c>
      <c r="G40" s="203">
        <v>1</v>
      </c>
      <c r="H40" s="212" t="s">
        <v>350</v>
      </c>
      <c r="I40" s="83">
        <v>1</v>
      </c>
      <c r="J40" s="208">
        <v>1482</v>
      </c>
      <c r="K40" s="100">
        <v>162</v>
      </c>
      <c r="L40" s="204">
        <v>75000</v>
      </c>
    </row>
    <row r="41" spans="1:12" s="2" customFormat="1" ht="14.25" customHeight="1" x14ac:dyDescent="0.35">
      <c r="A41" s="210">
        <v>44211</v>
      </c>
      <c r="B41" s="211" t="s">
        <v>319</v>
      </c>
      <c r="C41" s="212" t="s">
        <v>320</v>
      </c>
      <c r="D41" s="212" t="s">
        <v>307</v>
      </c>
      <c r="E41" s="202">
        <v>1</v>
      </c>
      <c r="F41" s="237">
        <v>20</v>
      </c>
      <c r="G41" s="237">
        <v>1</v>
      </c>
      <c r="H41" s="212" t="s">
        <v>308</v>
      </c>
      <c r="I41" s="81">
        <v>1</v>
      </c>
      <c r="J41" s="238">
        <v>1807</v>
      </c>
      <c r="K41" s="239">
        <v>646</v>
      </c>
      <c r="L41" s="165">
        <v>161898</v>
      </c>
    </row>
    <row r="42" spans="1:12" s="2" customFormat="1" ht="14.25" customHeight="1" x14ac:dyDescent="0.35">
      <c r="A42" s="210">
        <v>44211</v>
      </c>
      <c r="B42" s="211" t="s">
        <v>321</v>
      </c>
      <c r="C42" s="212" t="s">
        <v>322</v>
      </c>
      <c r="D42" s="212" t="s">
        <v>98</v>
      </c>
      <c r="E42" s="202">
        <v>2</v>
      </c>
      <c r="F42" s="237">
        <v>12</v>
      </c>
      <c r="G42" s="237">
        <v>3</v>
      </c>
      <c r="H42" s="212" t="s">
        <v>308</v>
      </c>
      <c r="I42" s="81">
        <v>1</v>
      </c>
      <c r="J42" s="238">
        <v>1807</v>
      </c>
      <c r="K42" s="239">
        <v>646</v>
      </c>
      <c r="L42" s="165">
        <v>161898</v>
      </c>
    </row>
    <row r="43" spans="1:12" s="2" customFormat="1" ht="14.25" customHeight="1" x14ac:dyDescent="0.35">
      <c r="A43" s="210">
        <v>44211</v>
      </c>
      <c r="B43" s="211" t="s">
        <v>323</v>
      </c>
      <c r="C43" s="212" t="s">
        <v>324</v>
      </c>
      <c r="D43" s="212" t="s">
        <v>98</v>
      </c>
      <c r="E43" s="202">
        <v>2</v>
      </c>
      <c r="F43" s="237">
        <v>2</v>
      </c>
      <c r="G43" s="237">
        <v>4</v>
      </c>
      <c r="H43" s="212" t="s">
        <v>308</v>
      </c>
      <c r="I43" s="81">
        <v>1</v>
      </c>
      <c r="J43" s="238">
        <v>1724</v>
      </c>
      <c r="K43" s="239">
        <v>558</v>
      </c>
      <c r="L43" s="165">
        <v>150612</v>
      </c>
    </row>
    <row r="44" spans="1:12" s="2" customFormat="1" ht="14.25" customHeight="1" x14ac:dyDescent="0.35">
      <c r="A44" s="210">
        <v>44211</v>
      </c>
      <c r="B44" s="211" t="s">
        <v>325</v>
      </c>
      <c r="C44" s="212" t="s">
        <v>326</v>
      </c>
      <c r="D44" s="212" t="s">
        <v>98</v>
      </c>
      <c r="E44" s="202">
        <v>2</v>
      </c>
      <c r="F44" s="237">
        <v>10</v>
      </c>
      <c r="G44" s="237">
        <v>5</v>
      </c>
      <c r="H44" s="212" t="s">
        <v>308</v>
      </c>
      <c r="I44" s="81">
        <v>1</v>
      </c>
      <c r="J44" s="238">
        <v>1405</v>
      </c>
      <c r="K44" s="239">
        <v>550</v>
      </c>
      <c r="L44" s="165">
        <v>129030</v>
      </c>
    </row>
    <row r="45" spans="1:12" s="2" customFormat="1" ht="13.35" customHeight="1" x14ac:dyDescent="0.35">
      <c r="A45" s="210">
        <v>44211</v>
      </c>
      <c r="B45" s="211" t="s">
        <v>351</v>
      </c>
      <c r="C45" s="212" t="s">
        <v>352</v>
      </c>
      <c r="D45" s="212" t="s">
        <v>353</v>
      </c>
      <c r="E45" s="202"/>
      <c r="F45" s="237">
        <v>12</v>
      </c>
      <c r="G45" s="237">
        <v>5</v>
      </c>
      <c r="H45" s="212" t="s">
        <v>354</v>
      </c>
      <c r="I45" s="81">
        <v>1</v>
      </c>
      <c r="J45" s="238">
        <v>1284</v>
      </c>
      <c r="K45" s="239">
        <v>96</v>
      </c>
      <c r="L45" s="165">
        <v>91080</v>
      </c>
    </row>
    <row r="46" spans="1:12" s="2" customFormat="1" ht="13.35" customHeight="1" x14ac:dyDescent="0.35">
      <c r="A46" s="210">
        <v>44215</v>
      </c>
      <c r="B46" s="211" t="s">
        <v>309</v>
      </c>
      <c r="C46" s="212" t="s">
        <v>310</v>
      </c>
      <c r="D46" s="212" t="s">
        <v>87</v>
      </c>
      <c r="E46" s="202">
        <v>1</v>
      </c>
      <c r="F46" s="237">
        <v>6</v>
      </c>
      <c r="G46" s="237">
        <v>5</v>
      </c>
      <c r="H46" s="212" t="s">
        <v>104</v>
      </c>
      <c r="I46" s="81">
        <v>1</v>
      </c>
      <c r="J46" s="238">
        <v>1882</v>
      </c>
      <c r="K46" s="239">
        <v>580</v>
      </c>
      <c r="L46" s="165">
        <v>246495</v>
      </c>
    </row>
    <row r="47" spans="1:12" s="2" customFormat="1" ht="13.35" customHeight="1" x14ac:dyDescent="0.35">
      <c r="A47" s="210">
        <v>44215</v>
      </c>
      <c r="B47" s="211" t="s">
        <v>311</v>
      </c>
      <c r="C47" s="212" t="s">
        <v>312</v>
      </c>
      <c r="D47" s="212" t="s">
        <v>87</v>
      </c>
      <c r="E47" s="202">
        <v>1</v>
      </c>
      <c r="F47" s="237">
        <v>9</v>
      </c>
      <c r="G47" s="237">
        <v>5</v>
      </c>
      <c r="H47" s="212" t="s">
        <v>104</v>
      </c>
      <c r="I47" s="81">
        <v>1</v>
      </c>
      <c r="J47" s="238">
        <v>1339</v>
      </c>
      <c r="K47" s="239">
        <v>526</v>
      </c>
      <c r="L47" s="165">
        <v>201550</v>
      </c>
    </row>
    <row r="48" spans="1:12" s="2" customFormat="1" ht="13.35" customHeight="1" x14ac:dyDescent="0.35">
      <c r="A48" s="210">
        <v>44215</v>
      </c>
      <c r="B48" s="211" t="s">
        <v>313</v>
      </c>
      <c r="C48" s="212" t="s">
        <v>314</v>
      </c>
      <c r="D48" s="212" t="s">
        <v>87</v>
      </c>
      <c r="E48" s="202">
        <v>1</v>
      </c>
      <c r="F48" s="237">
        <v>7</v>
      </c>
      <c r="G48" s="237">
        <v>6</v>
      </c>
      <c r="H48" s="212" t="s">
        <v>104</v>
      </c>
      <c r="I48" s="81">
        <v>1</v>
      </c>
      <c r="J48" s="238">
        <v>1532</v>
      </c>
      <c r="K48" s="239">
        <v>523</v>
      </c>
      <c r="L48" s="165">
        <v>211680</v>
      </c>
    </row>
    <row r="49" spans="1:12" s="2" customFormat="1" ht="13.35" customHeight="1" x14ac:dyDescent="0.35">
      <c r="A49" s="210">
        <v>44215</v>
      </c>
      <c r="B49" s="211" t="s">
        <v>315</v>
      </c>
      <c r="C49" s="212" t="s">
        <v>316</v>
      </c>
      <c r="D49" s="212" t="s">
        <v>87</v>
      </c>
      <c r="E49" s="202">
        <v>1</v>
      </c>
      <c r="F49" s="237">
        <v>28</v>
      </c>
      <c r="G49" s="237">
        <v>5</v>
      </c>
      <c r="H49" s="212" t="s">
        <v>104</v>
      </c>
      <c r="I49" s="81">
        <v>1</v>
      </c>
      <c r="J49" s="238">
        <v>1744</v>
      </c>
      <c r="K49" s="239">
        <v>520</v>
      </c>
      <c r="L49" s="165">
        <v>232665</v>
      </c>
    </row>
    <row r="50" spans="1:12" s="2" customFormat="1" ht="13.35" customHeight="1" x14ac:dyDescent="0.35">
      <c r="A50" s="210">
        <v>44215</v>
      </c>
      <c r="B50" s="211" t="s">
        <v>317</v>
      </c>
      <c r="C50" s="212" t="s">
        <v>318</v>
      </c>
      <c r="D50" s="212" t="s">
        <v>87</v>
      </c>
      <c r="E50" s="202">
        <v>1</v>
      </c>
      <c r="F50" s="237">
        <v>2</v>
      </c>
      <c r="G50" s="237">
        <v>6</v>
      </c>
      <c r="H50" s="212" t="s">
        <v>104</v>
      </c>
      <c r="I50" s="81">
        <v>1</v>
      </c>
      <c r="J50" s="238">
        <v>1532</v>
      </c>
      <c r="K50" s="239">
        <v>550</v>
      </c>
      <c r="L50" s="165">
        <v>212680</v>
      </c>
    </row>
    <row r="51" spans="1:12" s="2" customFormat="1" ht="13.35" customHeight="1" x14ac:dyDescent="0.35">
      <c r="A51" s="210">
        <v>44215</v>
      </c>
      <c r="B51" s="211" t="s">
        <v>534</v>
      </c>
      <c r="C51" s="212" t="s">
        <v>535</v>
      </c>
      <c r="D51" s="212" t="s">
        <v>124</v>
      </c>
      <c r="E51" s="202">
        <v>4</v>
      </c>
      <c r="F51" s="237">
        <v>21</v>
      </c>
      <c r="G51" s="237">
        <v>14</v>
      </c>
      <c r="H51" s="212" t="s">
        <v>95</v>
      </c>
      <c r="I51" s="81">
        <v>1</v>
      </c>
      <c r="J51" s="238">
        <v>2587</v>
      </c>
      <c r="K51" s="239">
        <v>667</v>
      </c>
      <c r="L51" s="165">
        <v>214698</v>
      </c>
    </row>
    <row r="52" spans="1:12" s="2" customFormat="1" ht="13.35" customHeight="1" x14ac:dyDescent="0.35">
      <c r="A52" s="210">
        <v>44216</v>
      </c>
      <c r="B52" s="211" t="s">
        <v>536</v>
      </c>
      <c r="C52" s="212" t="s">
        <v>537</v>
      </c>
      <c r="D52" s="212" t="s">
        <v>334</v>
      </c>
      <c r="E52" s="202"/>
      <c r="F52" s="237"/>
      <c r="G52" s="237"/>
      <c r="H52" s="212" t="s">
        <v>154</v>
      </c>
      <c r="I52" s="81">
        <v>1</v>
      </c>
      <c r="J52" s="238">
        <v>2800</v>
      </c>
      <c r="K52" s="239">
        <v>735</v>
      </c>
      <c r="L52" s="165">
        <v>182000</v>
      </c>
    </row>
    <row r="53" spans="1:12" s="2" customFormat="1" ht="13.35" customHeight="1" x14ac:dyDescent="0.35">
      <c r="A53" s="210">
        <v>44216</v>
      </c>
      <c r="B53" s="211" t="s">
        <v>538</v>
      </c>
      <c r="C53" s="212" t="s">
        <v>539</v>
      </c>
      <c r="D53" s="212" t="s">
        <v>98</v>
      </c>
      <c r="E53" s="202">
        <v>2</v>
      </c>
      <c r="F53" s="237">
        <v>8</v>
      </c>
      <c r="G53" s="237">
        <v>4</v>
      </c>
      <c r="H53" s="212" t="s">
        <v>308</v>
      </c>
      <c r="I53" s="81">
        <v>1</v>
      </c>
      <c r="J53" s="238">
        <v>2039</v>
      </c>
      <c r="K53" s="239">
        <v>650</v>
      </c>
      <c r="L53" s="165">
        <v>177474</v>
      </c>
    </row>
    <row r="54" spans="1:12" s="2" customFormat="1" ht="13.35" customHeight="1" x14ac:dyDescent="0.35">
      <c r="A54" s="210">
        <v>44216</v>
      </c>
      <c r="B54" s="211" t="s">
        <v>586</v>
      </c>
      <c r="C54" s="212" t="s">
        <v>587</v>
      </c>
      <c r="D54" s="212" t="s">
        <v>98</v>
      </c>
      <c r="E54" s="202">
        <v>2</v>
      </c>
      <c r="F54" s="237">
        <v>7</v>
      </c>
      <c r="G54" s="237">
        <v>4</v>
      </c>
      <c r="H54" s="212" t="s">
        <v>308</v>
      </c>
      <c r="I54" s="81">
        <v>1</v>
      </c>
      <c r="J54" s="238">
        <v>1724</v>
      </c>
      <c r="K54" s="239">
        <v>558</v>
      </c>
      <c r="L54" s="165">
        <v>150612</v>
      </c>
    </row>
    <row r="55" spans="1:12" s="2" customFormat="1" ht="13.35" customHeight="1" x14ac:dyDescent="0.35">
      <c r="A55" s="210">
        <v>44216</v>
      </c>
      <c r="B55" s="211" t="s">
        <v>588</v>
      </c>
      <c r="C55" s="212" t="s">
        <v>589</v>
      </c>
      <c r="D55" s="212" t="s">
        <v>334</v>
      </c>
      <c r="E55" s="202"/>
      <c r="F55" s="237"/>
      <c r="G55" s="237"/>
      <c r="H55" s="212" t="s">
        <v>154</v>
      </c>
      <c r="I55" s="81">
        <v>1</v>
      </c>
      <c r="J55" s="238">
        <v>1794</v>
      </c>
      <c r="K55" s="239">
        <v>752</v>
      </c>
      <c r="L55" s="165">
        <v>116610</v>
      </c>
    </row>
    <row r="56" spans="1:12" s="2" customFormat="1" ht="13.35" customHeight="1" x14ac:dyDescent="0.35">
      <c r="A56" s="210">
        <v>44217</v>
      </c>
      <c r="B56" s="211" t="s">
        <v>579</v>
      </c>
      <c r="C56" s="212" t="s">
        <v>580</v>
      </c>
      <c r="D56" s="212" t="s">
        <v>577</v>
      </c>
      <c r="E56" s="202">
        <v>9</v>
      </c>
      <c r="F56" s="237">
        <v>7</v>
      </c>
      <c r="G56" s="237">
        <v>2</v>
      </c>
      <c r="H56" s="212" t="s">
        <v>581</v>
      </c>
      <c r="I56" s="81">
        <v>1</v>
      </c>
      <c r="J56" s="238">
        <v>5727</v>
      </c>
      <c r="K56" s="239">
        <v>1821</v>
      </c>
      <c r="L56" s="165">
        <v>1400000</v>
      </c>
    </row>
    <row r="57" spans="1:12" s="2" customFormat="1" ht="12.75" customHeight="1" x14ac:dyDescent="0.35">
      <c r="A57" s="210">
        <v>44217</v>
      </c>
      <c r="B57" s="211" t="s">
        <v>582</v>
      </c>
      <c r="C57" s="212" t="s">
        <v>583</v>
      </c>
      <c r="D57" s="212" t="s">
        <v>307</v>
      </c>
      <c r="E57" s="202">
        <v>1</v>
      </c>
      <c r="F57" s="237">
        <v>1</v>
      </c>
      <c r="G57" s="237">
        <v>1</v>
      </c>
      <c r="H57" s="212" t="s">
        <v>69</v>
      </c>
      <c r="I57" s="81">
        <v>1</v>
      </c>
      <c r="J57" s="238">
        <v>1500</v>
      </c>
      <c r="K57" s="239">
        <v>532</v>
      </c>
      <c r="L57" s="165">
        <v>164592</v>
      </c>
    </row>
    <row r="58" spans="1:12" s="2" customFormat="1" ht="12.75" customHeight="1" x14ac:dyDescent="0.35">
      <c r="A58" s="210">
        <v>44217</v>
      </c>
      <c r="B58" s="211" t="s">
        <v>584</v>
      </c>
      <c r="C58" s="212" t="s">
        <v>585</v>
      </c>
      <c r="D58" s="212" t="s">
        <v>307</v>
      </c>
      <c r="E58" s="202">
        <v>1</v>
      </c>
      <c r="F58" s="237">
        <v>5</v>
      </c>
      <c r="G58" s="237">
        <v>1</v>
      </c>
      <c r="H58" s="212" t="s">
        <v>69</v>
      </c>
      <c r="I58" s="81">
        <v>1</v>
      </c>
      <c r="J58" s="238">
        <v>1800</v>
      </c>
      <c r="K58" s="239">
        <v>554</v>
      </c>
      <c r="L58" s="165">
        <v>190674</v>
      </c>
    </row>
    <row r="59" spans="1:12" s="2" customFormat="1" ht="12.75" customHeight="1" x14ac:dyDescent="0.35">
      <c r="A59" s="210">
        <v>44218</v>
      </c>
      <c r="B59" s="211" t="s">
        <v>564</v>
      </c>
      <c r="C59" s="212" t="s">
        <v>565</v>
      </c>
      <c r="D59" s="212" t="s">
        <v>139</v>
      </c>
      <c r="E59" s="202">
        <v>1</v>
      </c>
      <c r="F59" s="237">
        <v>13</v>
      </c>
      <c r="G59" s="237">
        <v>8</v>
      </c>
      <c r="H59" s="212" t="s">
        <v>140</v>
      </c>
      <c r="I59" s="81">
        <v>1</v>
      </c>
      <c r="J59" s="238">
        <v>1806</v>
      </c>
      <c r="K59" s="239">
        <v>975</v>
      </c>
      <c r="L59" s="165">
        <v>200000</v>
      </c>
    </row>
    <row r="60" spans="1:12" s="2" customFormat="1" ht="12.75" customHeight="1" x14ac:dyDescent="0.35">
      <c r="A60" s="210">
        <v>44218</v>
      </c>
      <c r="B60" s="211" t="s">
        <v>566</v>
      </c>
      <c r="C60" s="212" t="s">
        <v>567</v>
      </c>
      <c r="D60" s="212" t="s">
        <v>334</v>
      </c>
      <c r="E60" s="202" t="s">
        <v>568</v>
      </c>
      <c r="F60" s="237">
        <v>6</v>
      </c>
      <c r="G60" s="237">
        <v>1</v>
      </c>
      <c r="H60" s="212" t="s">
        <v>569</v>
      </c>
      <c r="I60" s="81">
        <v>1</v>
      </c>
      <c r="J60" s="238">
        <v>2855</v>
      </c>
      <c r="K60" s="239">
        <v>1269</v>
      </c>
      <c r="L60" s="165">
        <v>272184</v>
      </c>
    </row>
    <row r="61" spans="1:12" s="2" customFormat="1" ht="12.75" customHeight="1" x14ac:dyDescent="0.35">
      <c r="A61" s="210">
        <v>44218</v>
      </c>
      <c r="B61" s="211" t="s">
        <v>570</v>
      </c>
      <c r="C61" s="212" t="s">
        <v>571</v>
      </c>
      <c r="D61" s="212" t="s">
        <v>572</v>
      </c>
      <c r="E61" s="202">
        <v>2</v>
      </c>
      <c r="F61" s="237">
        <v>15</v>
      </c>
      <c r="G61" s="237">
        <v>3</v>
      </c>
      <c r="H61" s="212" t="s">
        <v>340</v>
      </c>
      <c r="I61" s="81">
        <v>1</v>
      </c>
      <c r="J61" s="238">
        <v>1387</v>
      </c>
      <c r="K61" s="239">
        <v>30</v>
      </c>
      <c r="L61" s="165">
        <v>110000</v>
      </c>
    </row>
    <row r="62" spans="1:12" s="2" customFormat="1" ht="12.75" customHeight="1" x14ac:dyDescent="0.35">
      <c r="A62" s="210">
        <v>44218</v>
      </c>
      <c r="B62" s="211" t="s">
        <v>573</v>
      </c>
      <c r="C62" s="212" t="s">
        <v>574</v>
      </c>
      <c r="D62" s="212" t="s">
        <v>572</v>
      </c>
      <c r="E62" s="202">
        <v>2</v>
      </c>
      <c r="F62" s="237">
        <v>16</v>
      </c>
      <c r="G62" s="237">
        <v>3</v>
      </c>
      <c r="H62" s="212" t="s">
        <v>340</v>
      </c>
      <c r="I62" s="81">
        <v>1</v>
      </c>
      <c r="J62" s="238">
        <v>1387</v>
      </c>
      <c r="K62" s="239">
        <v>30</v>
      </c>
      <c r="L62" s="165">
        <v>110000</v>
      </c>
    </row>
    <row r="63" spans="1:12" s="2" customFormat="1" ht="12.75" customHeight="1" x14ac:dyDescent="0.35">
      <c r="A63" s="210">
        <v>44218</v>
      </c>
      <c r="B63" s="211" t="s">
        <v>575</v>
      </c>
      <c r="C63" s="212" t="s">
        <v>576</v>
      </c>
      <c r="D63" s="212" t="s">
        <v>577</v>
      </c>
      <c r="E63" s="202">
        <v>14</v>
      </c>
      <c r="F63" s="237">
        <v>15</v>
      </c>
      <c r="G63" s="237">
        <v>6</v>
      </c>
      <c r="H63" s="212" t="s">
        <v>578</v>
      </c>
      <c r="I63" s="81">
        <v>1</v>
      </c>
      <c r="J63" s="238">
        <v>3098</v>
      </c>
      <c r="K63" s="239">
        <v>1177</v>
      </c>
      <c r="L63" s="165">
        <v>400000</v>
      </c>
    </row>
    <row r="64" spans="1:12" s="2" customFormat="1" ht="12.75" customHeight="1" x14ac:dyDescent="0.35">
      <c r="A64" s="210">
        <v>44221</v>
      </c>
      <c r="B64" s="211" t="s">
        <v>540</v>
      </c>
      <c r="C64" s="212" t="s">
        <v>541</v>
      </c>
      <c r="D64" s="212" t="s">
        <v>98</v>
      </c>
      <c r="E64" s="202">
        <v>2</v>
      </c>
      <c r="F64" s="237">
        <v>20</v>
      </c>
      <c r="G64" s="237">
        <v>5</v>
      </c>
      <c r="H64" s="212" t="s">
        <v>308</v>
      </c>
      <c r="I64" s="81">
        <v>1</v>
      </c>
      <c r="J64" s="238">
        <v>2039</v>
      </c>
      <c r="K64" s="239">
        <v>650</v>
      </c>
      <c r="L64" s="165">
        <v>177474</v>
      </c>
    </row>
    <row r="65" spans="1:12" s="2" customFormat="1" ht="12.75" customHeight="1" x14ac:dyDescent="0.35">
      <c r="A65" s="210">
        <v>44221</v>
      </c>
      <c r="B65" s="211" t="s">
        <v>542</v>
      </c>
      <c r="C65" s="212" t="s">
        <v>543</v>
      </c>
      <c r="D65" s="212" t="s">
        <v>120</v>
      </c>
      <c r="E65" s="202">
        <v>16</v>
      </c>
      <c r="F65" s="237">
        <v>9</v>
      </c>
      <c r="G65" s="237">
        <v>9</v>
      </c>
      <c r="H65" s="212" t="s">
        <v>544</v>
      </c>
      <c r="I65" s="81">
        <v>1</v>
      </c>
      <c r="J65" s="238">
        <v>2204</v>
      </c>
      <c r="K65" s="239">
        <v>1019</v>
      </c>
      <c r="L65" s="165">
        <v>279327</v>
      </c>
    </row>
    <row r="66" spans="1:12" s="2" customFormat="1" ht="12.75" customHeight="1" x14ac:dyDescent="0.35">
      <c r="A66" s="210">
        <v>44221</v>
      </c>
      <c r="B66" s="211" t="s">
        <v>551</v>
      </c>
      <c r="C66" s="212" t="s">
        <v>552</v>
      </c>
      <c r="D66" s="212" t="s">
        <v>67</v>
      </c>
      <c r="E66" s="202"/>
      <c r="F66" s="237">
        <v>32</v>
      </c>
      <c r="G66" s="237" t="s">
        <v>68</v>
      </c>
      <c r="H66" s="212" t="s">
        <v>553</v>
      </c>
      <c r="I66" s="81">
        <v>1</v>
      </c>
      <c r="J66" s="238">
        <v>1272</v>
      </c>
      <c r="K66" s="239">
        <v>452</v>
      </c>
      <c r="L66" s="165">
        <v>106073</v>
      </c>
    </row>
    <row r="67" spans="1:12" s="2" customFormat="1" ht="13.35" customHeight="1" x14ac:dyDescent="0.35">
      <c r="A67" s="210">
        <v>44221</v>
      </c>
      <c r="B67" s="211" t="s">
        <v>554</v>
      </c>
      <c r="C67" s="212" t="s">
        <v>555</v>
      </c>
      <c r="D67" s="212" t="s">
        <v>67</v>
      </c>
      <c r="E67" s="202"/>
      <c r="F67" s="237">
        <v>1</v>
      </c>
      <c r="G67" s="237" t="s">
        <v>75</v>
      </c>
      <c r="H67" s="212" t="s">
        <v>553</v>
      </c>
      <c r="I67" s="81">
        <v>1</v>
      </c>
      <c r="J67" s="238">
        <v>1272</v>
      </c>
      <c r="K67" s="239">
        <v>452</v>
      </c>
      <c r="L67" s="165">
        <v>105073</v>
      </c>
    </row>
    <row r="68" spans="1:12" s="2" customFormat="1" ht="13.35" customHeight="1" x14ac:dyDescent="0.35">
      <c r="A68" s="210">
        <v>44221</v>
      </c>
      <c r="B68" s="211" t="s">
        <v>556</v>
      </c>
      <c r="C68" s="212" t="s">
        <v>557</v>
      </c>
      <c r="D68" s="212" t="s">
        <v>67</v>
      </c>
      <c r="E68" s="202"/>
      <c r="F68" s="237">
        <v>3</v>
      </c>
      <c r="G68" s="237" t="s">
        <v>68</v>
      </c>
      <c r="H68" s="212" t="s">
        <v>553</v>
      </c>
      <c r="I68" s="81">
        <v>1</v>
      </c>
      <c r="J68" s="238">
        <v>1115</v>
      </c>
      <c r="K68" s="239">
        <v>529</v>
      </c>
      <c r="L68" s="165">
        <v>105505</v>
      </c>
    </row>
    <row r="69" spans="1:12" s="2" customFormat="1" ht="13.35" customHeight="1" x14ac:dyDescent="0.35">
      <c r="A69" s="210">
        <v>44221</v>
      </c>
      <c r="B69" s="211" t="s">
        <v>558</v>
      </c>
      <c r="C69" s="212" t="s">
        <v>559</v>
      </c>
      <c r="D69" s="212" t="s">
        <v>67</v>
      </c>
      <c r="E69" s="202"/>
      <c r="F69" s="237">
        <v>7</v>
      </c>
      <c r="G69" s="237" t="s">
        <v>75</v>
      </c>
      <c r="H69" s="212" t="s">
        <v>553</v>
      </c>
      <c r="I69" s="81">
        <v>1</v>
      </c>
      <c r="J69" s="238">
        <v>1272</v>
      </c>
      <c r="K69" s="239">
        <v>452</v>
      </c>
      <c r="L69" s="165">
        <v>106073</v>
      </c>
    </row>
    <row r="70" spans="1:12" s="2" customFormat="1" ht="13.35" customHeight="1" x14ac:dyDescent="0.35">
      <c r="A70" s="210">
        <v>44221</v>
      </c>
      <c r="B70" s="211" t="s">
        <v>560</v>
      </c>
      <c r="C70" s="212" t="s">
        <v>561</v>
      </c>
      <c r="D70" s="212" t="s">
        <v>87</v>
      </c>
      <c r="E70" s="202">
        <v>1</v>
      </c>
      <c r="F70" s="237">
        <v>19</v>
      </c>
      <c r="G70" s="237">
        <v>3</v>
      </c>
      <c r="H70" s="212" t="s">
        <v>88</v>
      </c>
      <c r="I70" s="81">
        <v>1</v>
      </c>
      <c r="J70" s="238">
        <v>1909</v>
      </c>
      <c r="K70" s="239">
        <v>491</v>
      </c>
      <c r="L70" s="165">
        <v>179916</v>
      </c>
    </row>
    <row r="71" spans="1:12" s="2" customFormat="1" ht="13.35" customHeight="1" x14ac:dyDescent="0.35">
      <c r="A71" s="210">
        <v>44221</v>
      </c>
      <c r="B71" s="211" t="s">
        <v>562</v>
      </c>
      <c r="C71" s="212" t="s">
        <v>563</v>
      </c>
      <c r="D71" s="212" t="s">
        <v>87</v>
      </c>
      <c r="E71" s="202">
        <v>1</v>
      </c>
      <c r="F71" s="237">
        <v>25</v>
      </c>
      <c r="G71" s="237">
        <v>2</v>
      </c>
      <c r="H71" s="212" t="s">
        <v>88</v>
      </c>
      <c r="I71" s="81">
        <v>1</v>
      </c>
      <c r="J71" s="238">
        <v>2102</v>
      </c>
      <c r="K71" s="239">
        <v>412</v>
      </c>
      <c r="L71" s="165">
        <v>165924</v>
      </c>
    </row>
    <row r="72" spans="1:12" s="2" customFormat="1" ht="13.35" customHeight="1" x14ac:dyDescent="0.35">
      <c r="A72" s="210">
        <v>44222</v>
      </c>
      <c r="B72" s="211" t="s">
        <v>545</v>
      </c>
      <c r="C72" s="212" t="s">
        <v>546</v>
      </c>
      <c r="D72" s="212" t="s">
        <v>127</v>
      </c>
      <c r="E72" s="202">
        <v>20</v>
      </c>
      <c r="F72" s="237">
        <v>18</v>
      </c>
      <c r="G72" s="237">
        <v>1</v>
      </c>
      <c r="H72" s="212" t="s">
        <v>128</v>
      </c>
      <c r="I72" s="81">
        <v>1</v>
      </c>
      <c r="J72" s="238">
        <v>2710</v>
      </c>
      <c r="K72" s="239">
        <v>691</v>
      </c>
      <c r="L72" s="165">
        <v>224466</v>
      </c>
    </row>
    <row r="73" spans="1:12" s="2" customFormat="1" ht="13.35" customHeight="1" x14ac:dyDescent="0.35">
      <c r="A73" s="210">
        <v>44222</v>
      </c>
      <c r="B73" s="211" t="s">
        <v>547</v>
      </c>
      <c r="C73" s="212" t="s">
        <v>548</v>
      </c>
      <c r="D73" s="212" t="s">
        <v>124</v>
      </c>
      <c r="E73" s="202">
        <v>4</v>
      </c>
      <c r="F73" s="237">
        <v>26</v>
      </c>
      <c r="G73" s="237">
        <v>12</v>
      </c>
      <c r="H73" s="212" t="s">
        <v>95</v>
      </c>
      <c r="I73" s="81">
        <v>1</v>
      </c>
      <c r="J73" s="238">
        <v>1349</v>
      </c>
      <c r="K73" s="239">
        <v>434</v>
      </c>
      <c r="L73" s="165">
        <v>117678</v>
      </c>
    </row>
    <row r="74" spans="1:12" s="2" customFormat="1" ht="13.35" customHeight="1" x14ac:dyDescent="0.35">
      <c r="A74" s="210">
        <v>44222</v>
      </c>
      <c r="B74" s="211" t="s">
        <v>549</v>
      </c>
      <c r="C74" s="212" t="s">
        <v>550</v>
      </c>
      <c r="D74" s="212" t="s">
        <v>101</v>
      </c>
      <c r="E74" s="202">
        <v>1</v>
      </c>
      <c r="F74" s="237">
        <v>5</v>
      </c>
      <c r="G74" s="237">
        <v>2</v>
      </c>
      <c r="H74" s="212" t="s">
        <v>95</v>
      </c>
      <c r="I74" s="81">
        <v>1</v>
      </c>
      <c r="J74" s="238">
        <v>1262</v>
      </c>
      <c r="K74" s="239">
        <v>398</v>
      </c>
      <c r="L74" s="165">
        <v>109626</v>
      </c>
    </row>
    <row r="75" spans="1:12" s="2" customFormat="1" ht="13.35" customHeight="1" x14ac:dyDescent="0.35">
      <c r="A75" s="210">
        <v>44222</v>
      </c>
      <c r="B75" s="211" t="s">
        <v>715</v>
      </c>
      <c r="C75" s="212" t="s">
        <v>716</v>
      </c>
      <c r="D75" s="212" t="s">
        <v>127</v>
      </c>
      <c r="E75" s="202">
        <v>17</v>
      </c>
      <c r="F75" s="237">
        <v>3</v>
      </c>
      <c r="G75" s="237">
        <v>1</v>
      </c>
      <c r="H75" s="212" t="s">
        <v>717</v>
      </c>
      <c r="I75" s="81">
        <v>1</v>
      </c>
      <c r="J75" s="238">
        <v>2773</v>
      </c>
      <c r="K75" s="239">
        <v>1193</v>
      </c>
      <c r="L75" s="165">
        <v>200000</v>
      </c>
    </row>
    <row r="76" spans="1:12" s="2" customFormat="1" ht="13.35" customHeight="1" x14ac:dyDescent="0.35">
      <c r="A76" s="210">
        <v>44223</v>
      </c>
      <c r="B76" s="211" t="s">
        <v>736</v>
      </c>
      <c r="C76" s="212" t="s">
        <v>737</v>
      </c>
      <c r="D76" s="212" t="s">
        <v>87</v>
      </c>
      <c r="E76" s="202">
        <v>1</v>
      </c>
      <c r="F76" s="237">
        <v>7</v>
      </c>
      <c r="G76" s="237">
        <v>5</v>
      </c>
      <c r="H76" s="212" t="s">
        <v>104</v>
      </c>
      <c r="I76" s="81">
        <v>1</v>
      </c>
      <c r="J76" s="238">
        <v>1532</v>
      </c>
      <c r="K76" s="239">
        <v>523</v>
      </c>
      <c r="L76" s="165">
        <v>209850</v>
      </c>
    </row>
    <row r="77" spans="1:12" s="2" customFormat="1" ht="13.35" customHeight="1" x14ac:dyDescent="0.35">
      <c r="A77" s="210">
        <v>44224</v>
      </c>
      <c r="B77" s="211" t="s">
        <v>718</v>
      </c>
      <c r="C77" s="212" t="s">
        <v>719</v>
      </c>
      <c r="D77" s="212" t="s">
        <v>120</v>
      </c>
      <c r="E77" s="202">
        <v>16</v>
      </c>
      <c r="F77" s="237">
        <v>11</v>
      </c>
      <c r="G77" s="237">
        <v>9</v>
      </c>
      <c r="H77" s="212" t="s">
        <v>544</v>
      </c>
      <c r="I77" s="81">
        <v>1</v>
      </c>
      <c r="J77" s="238">
        <v>2202</v>
      </c>
      <c r="K77" s="239">
        <v>561</v>
      </c>
      <c r="L77" s="165">
        <v>279327</v>
      </c>
    </row>
    <row r="78" spans="1:12" s="2" customFormat="1" ht="13.35" customHeight="1" x14ac:dyDescent="0.35">
      <c r="A78" s="210">
        <v>44224</v>
      </c>
      <c r="B78" s="211" t="s">
        <v>726</v>
      </c>
      <c r="C78" s="212" t="s">
        <v>727</v>
      </c>
      <c r="D78" s="212" t="s">
        <v>124</v>
      </c>
      <c r="E78" s="202">
        <v>4</v>
      </c>
      <c r="F78" s="237">
        <v>7</v>
      </c>
      <c r="G78" s="237">
        <v>18</v>
      </c>
      <c r="H78" s="212" t="s">
        <v>95</v>
      </c>
      <c r="I78" s="81">
        <v>1</v>
      </c>
      <c r="J78" s="238">
        <v>1262</v>
      </c>
      <c r="K78" s="239">
        <v>398</v>
      </c>
      <c r="L78" s="165">
        <v>109626</v>
      </c>
    </row>
    <row r="79" spans="1:12" s="2" customFormat="1" ht="13.35" customHeight="1" x14ac:dyDescent="0.35">
      <c r="A79" s="210">
        <v>44224</v>
      </c>
      <c r="B79" s="211" t="s">
        <v>728</v>
      </c>
      <c r="C79" s="212" t="s">
        <v>729</v>
      </c>
      <c r="D79" s="212" t="s">
        <v>730</v>
      </c>
      <c r="E79" s="202"/>
      <c r="F79" s="237">
        <v>11</v>
      </c>
      <c r="G79" s="237">
        <v>1</v>
      </c>
      <c r="H79" s="212" t="s">
        <v>731</v>
      </c>
      <c r="I79" s="81">
        <v>1</v>
      </c>
      <c r="J79" s="238">
        <v>1468</v>
      </c>
      <c r="K79" s="239">
        <v>147</v>
      </c>
      <c r="L79" s="165">
        <v>109820</v>
      </c>
    </row>
    <row r="80" spans="1:12" s="2" customFormat="1" ht="13.35" customHeight="1" x14ac:dyDescent="0.35">
      <c r="A80" s="166">
        <v>44224</v>
      </c>
      <c r="B80" s="71" t="s">
        <v>732</v>
      </c>
      <c r="C80" s="72" t="s">
        <v>733</v>
      </c>
      <c r="D80" s="72" t="s">
        <v>124</v>
      </c>
      <c r="E80" s="202">
        <v>4</v>
      </c>
      <c r="F80" s="203">
        <v>9</v>
      </c>
      <c r="G80" s="203">
        <v>17</v>
      </c>
      <c r="H80" s="212" t="s">
        <v>95</v>
      </c>
      <c r="I80" s="83">
        <v>1</v>
      </c>
      <c r="J80" s="208">
        <v>1818</v>
      </c>
      <c r="K80" s="100">
        <v>599</v>
      </c>
      <c r="L80" s="204">
        <v>166122</v>
      </c>
    </row>
    <row r="81" spans="1:12" s="2" customFormat="1" ht="13.35" customHeight="1" x14ac:dyDescent="0.35">
      <c r="A81" s="210">
        <v>44224</v>
      </c>
      <c r="B81" s="211" t="s">
        <v>734</v>
      </c>
      <c r="C81" s="212" t="s">
        <v>735</v>
      </c>
      <c r="D81" s="212" t="s">
        <v>87</v>
      </c>
      <c r="E81" s="202">
        <v>1</v>
      </c>
      <c r="F81" s="237">
        <v>9</v>
      </c>
      <c r="G81" s="237">
        <v>3</v>
      </c>
      <c r="H81" s="212" t="s">
        <v>95</v>
      </c>
      <c r="I81" s="81">
        <v>1</v>
      </c>
      <c r="J81" s="238">
        <v>1613</v>
      </c>
      <c r="K81" s="239">
        <v>428</v>
      </c>
      <c r="L81" s="165">
        <v>134640</v>
      </c>
    </row>
    <row r="82" spans="1:12" s="2" customFormat="1" ht="13.35" customHeight="1" x14ac:dyDescent="0.35">
      <c r="A82" s="210">
        <v>44225</v>
      </c>
      <c r="B82" s="211" t="s">
        <v>720</v>
      </c>
      <c r="C82" s="212" t="s">
        <v>721</v>
      </c>
      <c r="D82" s="212" t="s">
        <v>194</v>
      </c>
      <c r="E82" s="202"/>
      <c r="F82" s="237" t="s">
        <v>722</v>
      </c>
      <c r="G82" s="237">
        <v>8</v>
      </c>
      <c r="H82" s="212" t="s">
        <v>723</v>
      </c>
      <c r="I82" s="81">
        <v>1</v>
      </c>
      <c r="J82" s="238">
        <v>312</v>
      </c>
      <c r="K82" s="239">
        <v>0</v>
      </c>
      <c r="L82" s="165">
        <v>21000</v>
      </c>
    </row>
    <row r="83" spans="1:12" s="2" customFormat="1" ht="13.35" customHeight="1" x14ac:dyDescent="0.35">
      <c r="A83" s="210">
        <v>44225</v>
      </c>
      <c r="B83" s="211" t="s">
        <v>724</v>
      </c>
      <c r="C83" s="212" t="s">
        <v>725</v>
      </c>
      <c r="D83" s="212" t="s">
        <v>124</v>
      </c>
      <c r="E83" s="202">
        <v>3</v>
      </c>
      <c r="F83" s="237">
        <v>22</v>
      </c>
      <c r="G83" s="237">
        <v>21</v>
      </c>
      <c r="H83" s="212" t="s">
        <v>95</v>
      </c>
      <c r="I83" s="81">
        <v>1</v>
      </c>
      <c r="J83" s="238">
        <v>1262</v>
      </c>
      <c r="K83" s="239">
        <v>498</v>
      </c>
      <c r="L83" s="165">
        <v>116226</v>
      </c>
    </row>
    <row r="84" spans="1:12" s="2" customFormat="1" ht="13.35" customHeight="1" x14ac:dyDescent="0.4">
      <c r="A84" s="167"/>
      <c r="B84" s="41"/>
      <c r="C84" s="42"/>
      <c r="D84" s="43"/>
      <c r="E84" s="42"/>
      <c r="F84" s="44"/>
      <c r="G84" s="45"/>
      <c r="H84" s="32" t="s">
        <v>13</v>
      </c>
      <c r="I84" s="69">
        <f>SUM(I3:I83)</f>
        <v>81</v>
      </c>
      <c r="J84" s="22">
        <f>SUM(J3:J83)</f>
        <v>147000</v>
      </c>
      <c r="K84" s="101">
        <f>SUM(K3:K83)</f>
        <v>43504</v>
      </c>
      <c r="L84" s="168">
        <f>SUM(L3:L83)</f>
        <v>15226717</v>
      </c>
    </row>
    <row r="85" spans="1:12" s="2" customFormat="1" ht="13.35" customHeight="1" x14ac:dyDescent="0.4">
      <c r="A85" s="337" t="s">
        <v>45</v>
      </c>
      <c r="B85" s="338"/>
      <c r="C85" s="338"/>
      <c r="D85" s="35"/>
      <c r="E85" s="36"/>
      <c r="F85" s="36"/>
      <c r="G85" s="36"/>
      <c r="H85" s="37"/>
      <c r="I85" s="38"/>
      <c r="J85" s="39"/>
      <c r="K85" s="98"/>
      <c r="L85" s="245"/>
    </row>
    <row r="86" spans="1:12" s="2" customFormat="1" ht="13.35" customHeight="1" x14ac:dyDescent="0.4">
      <c r="A86" s="162" t="s">
        <v>0</v>
      </c>
      <c r="B86" s="65" t="s">
        <v>17</v>
      </c>
      <c r="C86" s="99" t="s">
        <v>2</v>
      </c>
      <c r="D86" s="99" t="s">
        <v>3</v>
      </c>
      <c r="E86" s="66" t="s">
        <v>20</v>
      </c>
      <c r="F86" s="66" t="s">
        <v>18</v>
      </c>
      <c r="G86" s="66" t="s">
        <v>5</v>
      </c>
      <c r="H86" s="99" t="s">
        <v>19</v>
      </c>
      <c r="I86" s="129" t="s">
        <v>40</v>
      </c>
      <c r="J86" s="123" t="s">
        <v>29</v>
      </c>
      <c r="K86" s="124" t="s">
        <v>30</v>
      </c>
      <c r="L86" s="163" t="s">
        <v>6</v>
      </c>
    </row>
    <row r="87" spans="1:12" s="2" customFormat="1" ht="13.35" customHeight="1" x14ac:dyDescent="0.35">
      <c r="A87" s="166"/>
      <c r="B87" s="71"/>
      <c r="C87" s="72"/>
      <c r="D87" s="72"/>
      <c r="E87" s="73"/>
      <c r="F87" s="207"/>
      <c r="G87" s="72"/>
      <c r="H87" s="72"/>
      <c r="I87" s="83"/>
      <c r="J87" s="75"/>
      <c r="K87" s="100"/>
      <c r="L87" s="204"/>
    </row>
    <row r="88" spans="1:12" s="2" customFormat="1" ht="13.35" customHeight="1" x14ac:dyDescent="0.35">
      <c r="A88" s="166"/>
      <c r="B88" s="71"/>
      <c r="C88" s="72"/>
      <c r="D88" s="72"/>
      <c r="E88" s="73"/>
      <c r="F88" s="207"/>
      <c r="G88" s="72"/>
      <c r="H88" s="72"/>
      <c r="I88" s="83"/>
      <c r="J88" s="75"/>
      <c r="K88" s="100"/>
      <c r="L88" s="204"/>
    </row>
    <row r="89" spans="1:12" s="2" customFormat="1" ht="15" customHeight="1" x14ac:dyDescent="0.4">
      <c r="A89" s="167"/>
      <c r="B89" s="41"/>
      <c r="C89" s="42"/>
      <c r="D89" s="43"/>
      <c r="E89" s="42"/>
      <c r="F89" s="44"/>
      <c r="G89" s="45"/>
      <c r="H89" s="32" t="s">
        <v>13</v>
      </c>
      <c r="I89" s="69">
        <f>SUM(I87:I88)</f>
        <v>0</v>
      </c>
      <c r="J89" s="33">
        <f>SUM(J87:J88)</f>
        <v>0</v>
      </c>
      <c r="K89" s="101">
        <f>SUM(K87:K88)</f>
        <v>0</v>
      </c>
      <c r="L89" s="168">
        <f>SUM(L87:L88)</f>
        <v>0</v>
      </c>
    </row>
    <row r="90" spans="1:12" s="2" customFormat="1" ht="15" customHeight="1" x14ac:dyDescent="0.4">
      <c r="A90" s="217"/>
      <c r="B90" s="218"/>
      <c r="C90" s="219"/>
      <c r="D90" s="220"/>
      <c r="E90" s="219"/>
      <c r="F90" s="221"/>
      <c r="G90" s="219"/>
      <c r="H90" s="222" t="s">
        <v>47</v>
      </c>
      <c r="I90" s="223">
        <f>SUM(I84,I89)</f>
        <v>81</v>
      </c>
      <c r="J90" s="224">
        <f>SUM(J84,J89)</f>
        <v>147000</v>
      </c>
      <c r="K90" s="225">
        <f>SUM(K84,K89)</f>
        <v>43504</v>
      </c>
      <c r="L90" s="226">
        <f>SUM(L84,L89)</f>
        <v>15226717</v>
      </c>
    </row>
    <row r="91" spans="1:12" s="2" customFormat="1" ht="15" customHeight="1" x14ac:dyDescent="0.4">
      <c r="A91" s="334" t="s">
        <v>33</v>
      </c>
      <c r="B91" s="335"/>
      <c r="C91" s="335"/>
      <c r="D91" s="35"/>
      <c r="E91" s="36"/>
      <c r="F91" s="36"/>
      <c r="G91" s="36"/>
      <c r="H91" s="37"/>
      <c r="I91" s="38"/>
      <c r="J91" s="35"/>
      <c r="K91" s="98"/>
      <c r="L91" s="169"/>
    </row>
    <row r="92" spans="1:12" s="2" customFormat="1" ht="15" customHeight="1" x14ac:dyDescent="0.4">
      <c r="A92" s="170" t="s">
        <v>0</v>
      </c>
      <c r="B92" s="67" t="s">
        <v>1</v>
      </c>
      <c r="C92" s="102" t="s">
        <v>2</v>
      </c>
      <c r="D92" s="102" t="s">
        <v>3</v>
      </c>
      <c r="E92" s="68" t="s">
        <v>20</v>
      </c>
      <c r="F92" s="68" t="s">
        <v>4</v>
      </c>
      <c r="G92" s="68" t="s">
        <v>5</v>
      </c>
      <c r="H92" s="102" t="s">
        <v>19</v>
      </c>
      <c r="I92" s="130" t="s">
        <v>40</v>
      </c>
      <c r="J92" s="125" t="s">
        <v>29</v>
      </c>
      <c r="K92" s="102" t="s">
        <v>30</v>
      </c>
      <c r="L92" s="171" t="s">
        <v>6</v>
      </c>
    </row>
    <row r="93" spans="1:12" s="2" customFormat="1" ht="15" customHeight="1" x14ac:dyDescent="0.35">
      <c r="A93" s="166"/>
      <c r="B93" s="71"/>
      <c r="C93" s="72"/>
      <c r="D93" s="73"/>
      <c r="E93" s="119"/>
      <c r="F93" s="119"/>
      <c r="G93" s="119"/>
      <c r="H93" s="73"/>
      <c r="I93" s="190"/>
      <c r="J93" s="192"/>
      <c r="K93" s="190"/>
      <c r="L93" s="191"/>
    </row>
    <row r="94" spans="1:12" s="2" customFormat="1" ht="15" customHeight="1" x14ac:dyDescent="0.35">
      <c r="A94" s="166"/>
      <c r="B94" s="71"/>
      <c r="C94" s="72"/>
      <c r="D94" s="73"/>
      <c r="E94" s="119"/>
      <c r="F94" s="119"/>
      <c r="G94" s="119"/>
      <c r="H94" s="73"/>
      <c r="I94" s="190"/>
      <c r="J94" s="192"/>
      <c r="K94" s="190"/>
      <c r="L94" s="191"/>
    </row>
    <row r="95" spans="1:12" s="2" customFormat="1" ht="15" customHeight="1" x14ac:dyDescent="0.4">
      <c r="A95" s="172"/>
      <c r="B95" s="106"/>
      <c r="C95" s="107"/>
      <c r="D95" s="108"/>
      <c r="E95" s="109"/>
      <c r="F95" s="109"/>
      <c r="G95" s="110"/>
      <c r="H95" s="34" t="s">
        <v>13</v>
      </c>
      <c r="I95" s="70">
        <f>SUM(I93:I94)</f>
        <v>0</v>
      </c>
      <c r="J95" s="193">
        <f>SUM(J93:J94)</f>
        <v>0</v>
      </c>
      <c r="K95" s="111">
        <f>SUM(K93:K94)</f>
        <v>0</v>
      </c>
      <c r="L95" s="173">
        <f>SUM(L93:L94)</f>
        <v>0</v>
      </c>
    </row>
    <row r="96" spans="1:12" s="2" customFormat="1" ht="15" customHeight="1" x14ac:dyDescent="0.4">
      <c r="A96" s="334" t="s">
        <v>34</v>
      </c>
      <c r="B96" s="336"/>
      <c r="C96" s="336"/>
      <c r="D96" s="35"/>
      <c r="E96" s="36"/>
      <c r="F96" s="36"/>
      <c r="G96" s="36"/>
      <c r="H96" s="37"/>
      <c r="I96" s="38"/>
      <c r="J96" s="35"/>
      <c r="K96" s="98"/>
      <c r="L96" s="169"/>
    </row>
    <row r="97" spans="1:21" s="2" customFormat="1" ht="15" customHeight="1" x14ac:dyDescent="0.4">
      <c r="A97" s="170" t="s">
        <v>0</v>
      </c>
      <c r="B97" s="67" t="s">
        <v>1</v>
      </c>
      <c r="C97" s="102" t="s">
        <v>2</v>
      </c>
      <c r="D97" s="102" t="s">
        <v>3</v>
      </c>
      <c r="E97" s="68" t="s">
        <v>20</v>
      </c>
      <c r="F97" s="68" t="s">
        <v>4</v>
      </c>
      <c r="G97" s="68" t="s">
        <v>5</v>
      </c>
      <c r="H97" s="102" t="s">
        <v>19</v>
      </c>
      <c r="I97" s="130" t="s">
        <v>40</v>
      </c>
      <c r="J97" s="102" t="s">
        <v>29</v>
      </c>
      <c r="K97" s="126" t="s">
        <v>30</v>
      </c>
      <c r="L97" s="171" t="s">
        <v>6</v>
      </c>
    </row>
    <row r="98" spans="1:21" s="2" customFormat="1" ht="15" customHeight="1" x14ac:dyDescent="0.35">
      <c r="A98" s="164"/>
      <c r="B98" s="78"/>
      <c r="C98" s="73"/>
      <c r="D98" s="73"/>
      <c r="E98" s="73"/>
      <c r="F98" s="73"/>
      <c r="G98" s="73"/>
      <c r="H98" s="73"/>
      <c r="I98" s="74"/>
      <c r="J98" s="80"/>
      <c r="K98" s="103"/>
      <c r="L98" s="204"/>
    </row>
    <row r="99" spans="1:21" s="2" customFormat="1" ht="15" customHeight="1" x14ac:dyDescent="0.35">
      <c r="A99" s="164"/>
      <c r="B99" s="78"/>
      <c r="C99" s="73"/>
      <c r="D99" s="73"/>
      <c r="E99" s="73"/>
      <c r="F99" s="73"/>
      <c r="G99" s="73"/>
      <c r="H99" s="73"/>
      <c r="I99" s="74"/>
      <c r="J99" s="80"/>
      <c r="K99" s="103"/>
      <c r="L99" s="204"/>
    </row>
    <row r="100" spans="1:21" s="2" customFormat="1" ht="15" customHeight="1" x14ac:dyDescent="0.4">
      <c r="A100" s="174"/>
      <c r="B100" s="85"/>
      <c r="C100" s="47"/>
      <c r="D100" s="48"/>
      <c r="E100" s="47"/>
      <c r="F100" s="47"/>
      <c r="G100" s="47"/>
      <c r="H100" s="21" t="s">
        <v>13</v>
      </c>
      <c r="I100" s="86">
        <f>SUM(I98:I99)</f>
        <v>0</v>
      </c>
      <c r="J100" s="22">
        <f>SUM(J98:J99)</f>
        <v>0</v>
      </c>
      <c r="K100" s="104">
        <f>SUM(K98:K99)</f>
        <v>0</v>
      </c>
      <c r="L100" s="168">
        <f>SUM(L98:L99)</f>
        <v>0</v>
      </c>
    </row>
    <row r="101" spans="1:21" s="2" customFormat="1" ht="15" customHeight="1" x14ac:dyDescent="0.4">
      <c r="A101" s="334" t="s">
        <v>35</v>
      </c>
      <c r="B101" s="336"/>
      <c r="C101" s="336"/>
      <c r="D101" s="35"/>
      <c r="E101" s="36"/>
      <c r="F101" s="36"/>
      <c r="G101" s="36"/>
      <c r="H101" s="37"/>
      <c r="I101" s="38"/>
      <c r="J101" s="35"/>
      <c r="K101" s="98"/>
      <c r="L101" s="169"/>
      <c r="M101" s="1"/>
      <c r="N101" s="1"/>
      <c r="O101" s="1"/>
      <c r="P101" s="1"/>
      <c r="Q101" s="1"/>
      <c r="R101" s="1"/>
      <c r="S101" s="1"/>
      <c r="T101" s="1"/>
      <c r="U101" s="1"/>
    </row>
    <row r="102" spans="1:21" s="2" customFormat="1" ht="15" customHeight="1" x14ac:dyDescent="0.4">
      <c r="A102" s="170" t="s">
        <v>0</v>
      </c>
      <c r="B102" s="67" t="s">
        <v>1</v>
      </c>
      <c r="C102" s="102" t="s">
        <v>2</v>
      </c>
      <c r="D102" s="102" t="s">
        <v>3</v>
      </c>
      <c r="E102" s="68" t="s">
        <v>20</v>
      </c>
      <c r="F102" s="68" t="s">
        <v>4</v>
      </c>
      <c r="G102" s="68" t="s">
        <v>5</v>
      </c>
      <c r="H102" s="102" t="s">
        <v>19</v>
      </c>
      <c r="I102" s="130" t="s">
        <v>40</v>
      </c>
      <c r="J102" s="102" t="s">
        <v>29</v>
      </c>
      <c r="K102" s="126" t="s">
        <v>30</v>
      </c>
      <c r="L102" s="171" t="s">
        <v>6</v>
      </c>
    </row>
    <row r="103" spans="1:21" s="2" customFormat="1" ht="15" customHeight="1" x14ac:dyDescent="0.35">
      <c r="A103" s="164"/>
      <c r="B103" s="78"/>
      <c r="C103" s="73"/>
      <c r="D103" s="73"/>
      <c r="E103" s="73"/>
      <c r="F103" s="73"/>
      <c r="G103" s="73"/>
      <c r="H103" s="73"/>
      <c r="I103" s="74"/>
      <c r="J103" s="80"/>
      <c r="K103" s="103"/>
      <c r="L103" s="204"/>
    </row>
    <row r="104" spans="1:21" s="2" customFormat="1" ht="15" customHeight="1" x14ac:dyDescent="0.35">
      <c r="A104" s="164"/>
      <c r="B104" s="78"/>
      <c r="C104" s="73"/>
      <c r="D104" s="73"/>
      <c r="E104" s="73"/>
      <c r="F104" s="73"/>
      <c r="G104" s="73"/>
      <c r="H104" s="73"/>
      <c r="I104" s="74"/>
      <c r="J104" s="80"/>
      <c r="K104" s="103"/>
      <c r="L104" s="204"/>
    </row>
    <row r="105" spans="1:21" s="2" customFormat="1" ht="15" customHeight="1" x14ac:dyDescent="0.4">
      <c r="A105" s="174"/>
      <c r="B105" s="85"/>
      <c r="C105" s="47"/>
      <c r="D105" s="48"/>
      <c r="E105" s="47"/>
      <c r="F105" s="47"/>
      <c r="G105" s="47"/>
      <c r="H105" s="21" t="s">
        <v>13</v>
      </c>
      <c r="I105" s="86">
        <f>SUM(I103:I104)</f>
        <v>0</v>
      </c>
      <c r="J105" s="22">
        <f>SUM(J103:J104)</f>
        <v>0</v>
      </c>
      <c r="K105" s="104">
        <f>SUM(K103:K104)</f>
        <v>0</v>
      </c>
      <c r="L105" s="168">
        <f>SUM(L103:L104)</f>
        <v>0</v>
      </c>
    </row>
    <row r="106" spans="1:21" s="2" customFormat="1" ht="15" customHeight="1" x14ac:dyDescent="0.4">
      <c r="A106" s="334" t="s">
        <v>23</v>
      </c>
      <c r="B106" s="335"/>
      <c r="C106" s="335"/>
      <c r="D106" s="40"/>
      <c r="E106" s="36"/>
      <c r="F106" s="36"/>
      <c r="G106" s="36"/>
      <c r="H106" s="37"/>
      <c r="I106" s="38"/>
      <c r="J106" s="35"/>
      <c r="K106" s="98"/>
      <c r="L106" s="169"/>
    </row>
    <row r="107" spans="1:21" s="2" customFormat="1" ht="15.75" customHeight="1" x14ac:dyDescent="0.4">
      <c r="A107" s="170" t="s">
        <v>0</v>
      </c>
      <c r="B107" s="67" t="s">
        <v>1</v>
      </c>
      <c r="C107" s="102" t="s">
        <v>2</v>
      </c>
      <c r="D107" s="102" t="s">
        <v>3</v>
      </c>
      <c r="E107" s="68" t="s">
        <v>20</v>
      </c>
      <c r="F107" s="68" t="s">
        <v>4</v>
      </c>
      <c r="G107" s="68" t="s">
        <v>5</v>
      </c>
      <c r="H107" s="102" t="s">
        <v>19</v>
      </c>
      <c r="I107" s="130" t="s">
        <v>40</v>
      </c>
      <c r="J107" s="102" t="s">
        <v>29</v>
      </c>
      <c r="K107" s="127" t="s">
        <v>30</v>
      </c>
      <c r="L107" s="175" t="s">
        <v>6</v>
      </c>
    </row>
    <row r="108" spans="1:21" s="2" customFormat="1" ht="15" customHeight="1" x14ac:dyDescent="0.35">
      <c r="A108" s="164">
        <v>44200</v>
      </c>
      <c r="B108" s="78" t="s">
        <v>143</v>
      </c>
      <c r="C108" s="73" t="s">
        <v>144</v>
      </c>
      <c r="D108" s="73" t="s">
        <v>145</v>
      </c>
      <c r="E108" s="73"/>
      <c r="F108" s="202"/>
      <c r="G108" s="73"/>
      <c r="H108" s="248" t="s">
        <v>146</v>
      </c>
      <c r="I108" s="81">
        <v>1</v>
      </c>
      <c r="J108" s="240">
        <v>1236</v>
      </c>
      <c r="K108" s="118">
        <v>80</v>
      </c>
      <c r="L108" s="165">
        <v>3000</v>
      </c>
    </row>
    <row r="109" spans="1:21" s="2" customFormat="1" ht="15" customHeight="1" x14ac:dyDescent="0.35">
      <c r="A109" s="322">
        <v>44200</v>
      </c>
      <c r="B109" s="71" t="s">
        <v>147</v>
      </c>
      <c r="C109" s="72" t="s">
        <v>148</v>
      </c>
      <c r="D109" s="72" t="s">
        <v>149</v>
      </c>
      <c r="E109" s="202"/>
      <c r="F109" s="203"/>
      <c r="G109" s="203"/>
      <c r="H109" s="212" t="s">
        <v>150</v>
      </c>
      <c r="I109" s="83">
        <v>1</v>
      </c>
      <c r="J109" s="75">
        <v>0</v>
      </c>
      <c r="K109" s="100">
        <v>0</v>
      </c>
      <c r="L109" s="165">
        <v>32700</v>
      </c>
    </row>
    <row r="110" spans="1:21" s="2" customFormat="1" ht="15" customHeight="1" x14ac:dyDescent="0.35">
      <c r="A110" s="166">
        <v>44201</v>
      </c>
      <c r="B110" s="71" t="s">
        <v>151</v>
      </c>
      <c r="C110" s="72" t="s">
        <v>152</v>
      </c>
      <c r="D110" s="72" t="s">
        <v>153</v>
      </c>
      <c r="E110" s="202"/>
      <c r="F110" s="203"/>
      <c r="G110" s="203"/>
      <c r="H110" s="212" t="s">
        <v>154</v>
      </c>
      <c r="I110" s="83">
        <v>1</v>
      </c>
      <c r="J110" s="208">
        <v>3515</v>
      </c>
      <c r="K110" s="100">
        <v>0</v>
      </c>
      <c r="L110" s="204">
        <v>65000</v>
      </c>
    </row>
    <row r="111" spans="1:21" s="2" customFormat="1" ht="15" customHeight="1" x14ac:dyDescent="0.35">
      <c r="A111" s="166">
        <v>44202</v>
      </c>
      <c r="B111" s="71" t="s">
        <v>155</v>
      </c>
      <c r="C111" s="72" t="s">
        <v>156</v>
      </c>
      <c r="D111" s="72"/>
      <c r="E111" s="202"/>
      <c r="F111" s="203"/>
      <c r="G111" s="203"/>
      <c r="H111" s="212" t="s">
        <v>157</v>
      </c>
      <c r="I111" s="83">
        <v>1</v>
      </c>
      <c r="J111" s="208">
        <v>0</v>
      </c>
      <c r="K111" s="100">
        <v>0</v>
      </c>
      <c r="L111" s="204">
        <v>5000</v>
      </c>
    </row>
    <row r="112" spans="1:21" s="2" customFormat="1" ht="15" customHeight="1" x14ac:dyDescent="0.35">
      <c r="A112" s="164">
        <v>44202</v>
      </c>
      <c r="B112" s="78" t="s">
        <v>158</v>
      </c>
      <c r="C112" s="73" t="s">
        <v>159</v>
      </c>
      <c r="D112" s="73" t="s">
        <v>160</v>
      </c>
      <c r="E112" s="73"/>
      <c r="F112" s="202"/>
      <c r="G112" s="73"/>
      <c r="H112" s="73" t="s">
        <v>161</v>
      </c>
      <c r="I112" s="81">
        <v>1</v>
      </c>
      <c r="J112" s="240">
        <v>1565</v>
      </c>
      <c r="K112" s="118">
        <v>0</v>
      </c>
      <c r="L112" s="165">
        <v>2500</v>
      </c>
    </row>
    <row r="113" spans="1:12" s="2" customFormat="1" ht="14.25" customHeight="1" x14ac:dyDescent="0.35">
      <c r="A113" s="164">
        <v>44202</v>
      </c>
      <c r="B113" s="78" t="s">
        <v>162</v>
      </c>
      <c r="C113" s="73" t="s">
        <v>163</v>
      </c>
      <c r="D113" s="73" t="s">
        <v>164</v>
      </c>
      <c r="E113" s="73"/>
      <c r="F113" s="202"/>
      <c r="G113" s="73"/>
      <c r="H113" s="73" t="s">
        <v>165</v>
      </c>
      <c r="I113" s="81">
        <v>1</v>
      </c>
      <c r="J113" s="240">
        <v>0</v>
      </c>
      <c r="K113" s="118">
        <v>0</v>
      </c>
      <c r="L113" s="165">
        <v>3000</v>
      </c>
    </row>
    <row r="114" spans="1:12" s="2" customFormat="1" ht="15" customHeight="1" x14ac:dyDescent="0.35">
      <c r="A114" s="166">
        <v>44203</v>
      </c>
      <c r="B114" s="71" t="s">
        <v>166</v>
      </c>
      <c r="C114" s="72" t="s">
        <v>167</v>
      </c>
      <c r="D114" s="72" t="s">
        <v>168</v>
      </c>
      <c r="E114" s="202"/>
      <c r="F114" s="203"/>
      <c r="G114" s="203"/>
      <c r="H114" s="212" t="s">
        <v>169</v>
      </c>
      <c r="I114" s="83">
        <v>1</v>
      </c>
      <c r="J114" s="208">
        <v>0</v>
      </c>
      <c r="K114" s="100">
        <v>0</v>
      </c>
      <c r="L114" s="165">
        <v>9200</v>
      </c>
    </row>
    <row r="115" spans="1:12" s="2" customFormat="1" ht="15" customHeight="1" x14ac:dyDescent="0.35">
      <c r="A115" s="166">
        <v>44203</v>
      </c>
      <c r="B115" s="71" t="s">
        <v>170</v>
      </c>
      <c r="C115" s="72" t="s">
        <v>171</v>
      </c>
      <c r="D115" s="72" t="s">
        <v>172</v>
      </c>
      <c r="E115" s="202"/>
      <c r="F115" s="203"/>
      <c r="G115" s="203"/>
      <c r="H115" s="212" t="s">
        <v>173</v>
      </c>
      <c r="I115" s="83">
        <v>1</v>
      </c>
      <c r="J115" s="208">
        <v>0</v>
      </c>
      <c r="K115" s="100">
        <v>0</v>
      </c>
      <c r="L115" s="204">
        <v>6600</v>
      </c>
    </row>
    <row r="116" spans="1:12" s="2" customFormat="1" ht="15" customHeight="1" x14ac:dyDescent="0.35">
      <c r="A116" s="166">
        <v>44203</v>
      </c>
      <c r="B116" s="71" t="s">
        <v>174</v>
      </c>
      <c r="C116" s="72" t="s">
        <v>175</v>
      </c>
      <c r="D116" s="72" t="s">
        <v>176</v>
      </c>
      <c r="E116" s="202"/>
      <c r="F116" s="203"/>
      <c r="G116" s="203"/>
      <c r="H116" s="212" t="s">
        <v>177</v>
      </c>
      <c r="I116" s="83">
        <v>1</v>
      </c>
      <c r="J116" s="208">
        <v>0</v>
      </c>
      <c r="K116" s="100">
        <v>0</v>
      </c>
      <c r="L116" s="204">
        <v>8000</v>
      </c>
    </row>
    <row r="117" spans="1:12" s="2" customFormat="1" ht="15" customHeight="1" x14ac:dyDescent="0.35">
      <c r="A117" s="164">
        <v>44203</v>
      </c>
      <c r="B117" s="78" t="s">
        <v>178</v>
      </c>
      <c r="C117" s="73" t="s">
        <v>179</v>
      </c>
      <c r="D117" s="73" t="s">
        <v>180</v>
      </c>
      <c r="E117" s="73"/>
      <c r="F117" s="202"/>
      <c r="G117" s="73"/>
      <c r="H117" s="73" t="s">
        <v>173</v>
      </c>
      <c r="I117" s="81">
        <v>1</v>
      </c>
      <c r="J117" s="240">
        <v>1631</v>
      </c>
      <c r="K117" s="118">
        <v>0</v>
      </c>
      <c r="L117" s="165">
        <v>5820</v>
      </c>
    </row>
    <row r="118" spans="1:12" s="2" customFormat="1" ht="15" customHeight="1" x14ac:dyDescent="0.35">
      <c r="A118" s="166">
        <v>44203</v>
      </c>
      <c r="B118" s="71" t="s">
        <v>181</v>
      </c>
      <c r="C118" s="72" t="s">
        <v>182</v>
      </c>
      <c r="D118" s="72" t="s">
        <v>183</v>
      </c>
      <c r="E118" s="202"/>
      <c r="F118" s="203"/>
      <c r="G118" s="203"/>
      <c r="H118" s="212" t="s">
        <v>184</v>
      </c>
      <c r="I118" s="83">
        <v>1</v>
      </c>
      <c r="J118" s="208">
        <v>0</v>
      </c>
      <c r="K118" s="100">
        <v>0</v>
      </c>
      <c r="L118" s="204">
        <v>50000</v>
      </c>
    </row>
    <row r="119" spans="1:12" s="2" customFormat="1" ht="15" customHeight="1" x14ac:dyDescent="0.35">
      <c r="A119" s="166">
        <v>44203</v>
      </c>
      <c r="B119" s="71" t="s">
        <v>185</v>
      </c>
      <c r="C119" s="72" t="s">
        <v>186</v>
      </c>
      <c r="D119" s="72" t="s">
        <v>187</v>
      </c>
      <c r="E119" s="202"/>
      <c r="F119" s="203"/>
      <c r="G119" s="203"/>
      <c r="H119" s="212" t="s">
        <v>188</v>
      </c>
      <c r="I119" s="83">
        <v>1</v>
      </c>
      <c r="J119" s="208">
        <v>1100</v>
      </c>
      <c r="K119" s="100">
        <v>0</v>
      </c>
      <c r="L119" s="204">
        <v>20000</v>
      </c>
    </row>
    <row r="120" spans="1:12" s="2" customFormat="1" ht="15" customHeight="1" x14ac:dyDescent="0.35">
      <c r="A120" s="166">
        <v>44204</v>
      </c>
      <c r="B120" s="71" t="s">
        <v>189</v>
      </c>
      <c r="C120" s="72" t="s">
        <v>190</v>
      </c>
      <c r="D120" s="72"/>
      <c r="E120" s="202"/>
      <c r="F120" s="203"/>
      <c r="G120" s="203"/>
      <c r="H120" s="212" t="s">
        <v>191</v>
      </c>
      <c r="I120" s="83">
        <v>1</v>
      </c>
      <c r="J120" s="75">
        <v>0</v>
      </c>
      <c r="K120" s="100">
        <v>0</v>
      </c>
      <c r="L120" s="165">
        <v>1500</v>
      </c>
    </row>
    <row r="121" spans="1:12" s="2" customFormat="1" ht="15" customHeight="1" x14ac:dyDescent="0.35">
      <c r="A121" s="166">
        <v>44204</v>
      </c>
      <c r="B121" s="71" t="s">
        <v>192</v>
      </c>
      <c r="C121" s="72" t="s">
        <v>193</v>
      </c>
      <c r="D121" s="72" t="s">
        <v>194</v>
      </c>
      <c r="E121" s="202"/>
      <c r="F121" s="203"/>
      <c r="G121" s="203"/>
      <c r="H121" s="212" t="s">
        <v>195</v>
      </c>
      <c r="I121" s="83">
        <v>1</v>
      </c>
      <c r="J121" s="208">
        <v>0</v>
      </c>
      <c r="K121" s="100">
        <v>0</v>
      </c>
      <c r="L121" s="204">
        <v>1500</v>
      </c>
    </row>
    <row r="122" spans="1:12" s="2" customFormat="1" ht="15" customHeight="1" x14ac:dyDescent="0.35">
      <c r="A122" s="210">
        <v>44204</v>
      </c>
      <c r="B122" s="211" t="s">
        <v>196</v>
      </c>
      <c r="C122" s="212" t="s">
        <v>197</v>
      </c>
      <c r="D122" s="212" t="s">
        <v>198</v>
      </c>
      <c r="E122" s="202"/>
      <c r="F122" s="237"/>
      <c r="G122" s="237"/>
      <c r="H122" s="212" t="s">
        <v>173</v>
      </c>
      <c r="I122" s="81">
        <v>1</v>
      </c>
      <c r="J122" s="238">
        <v>0</v>
      </c>
      <c r="K122" s="239">
        <v>0</v>
      </c>
      <c r="L122" s="165">
        <v>10800</v>
      </c>
    </row>
    <row r="123" spans="1:12" s="2" customFormat="1" ht="15" customHeight="1" x14ac:dyDescent="0.35">
      <c r="A123" s="166">
        <v>44204</v>
      </c>
      <c r="B123" s="71" t="s">
        <v>199</v>
      </c>
      <c r="C123" s="72" t="s">
        <v>200</v>
      </c>
      <c r="D123" s="72" t="s">
        <v>201</v>
      </c>
      <c r="E123" s="202"/>
      <c r="F123" s="203"/>
      <c r="G123" s="203"/>
      <c r="H123" s="212" t="s">
        <v>202</v>
      </c>
      <c r="I123" s="83">
        <v>1</v>
      </c>
      <c r="J123" s="208">
        <v>0</v>
      </c>
      <c r="K123" s="100">
        <v>0</v>
      </c>
      <c r="L123" s="165">
        <v>100</v>
      </c>
    </row>
    <row r="124" spans="1:12" s="2" customFormat="1" ht="15" customHeight="1" x14ac:dyDescent="0.35">
      <c r="A124" s="164">
        <v>44204</v>
      </c>
      <c r="B124" s="78" t="s">
        <v>203</v>
      </c>
      <c r="C124" s="73" t="s">
        <v>204</v>
      </c>
      <c r="D124" s="73" t="s">
        <v>164</v>
      </c>
      <c r="E124" s="73"/>
      <c r="F124" s="202"/>
      <c r="G124" s="73"/>
      <c r="H124" s="73" t="s">
        <v>205</v>
      </c>
      <c r="I124" s="81">
        <v>1</v>
      </c>
      <c r="J124" s="240">
        <v>375</v>
      </c>
      <c r="K124" s="118">
        <v>0</v>
      </c>
      <c r="L124" s="165">
        <v>7500</v>
      </c>
    </row>
    <row r="125" spans="1:12" s="2" customFormat="1" ht="15" customHeight="1" x14ac:dyDescent="0.35">
      <c r="A125" s="166">
        <v>44207</v>
      </c>
      <c r="B125" s="71" t="s">
        <v>206</v>
      </c>
      <c r="C125" s="72" t="s">
        <v>207</v>
      </c>
      <c r="D125" s="72" t="s">
        <v>172</v>
      </c>
      <c r="E125" s="202"/>
      <c r="F125" s="203"/>
      <c r="G125" s="203"/>
      <c r="H125" s="212" t="s">
        <v>208</v>
      </c>
      <c r="I125" s="83">
        <v>1</v>
      </c>
      <c r="J125" s="208">
        <v>0</v>
      </c>
      <c r="K125" s="100">
        <v>0</v>
      </c>
      <c r="L125" s="204">
        <v>4429</v>
      </c>
    </row>
    <row r="126" spans="1:12" s="2" customFormat="1" ht="15" customHeight="1" x14ac:dyDescent="0.35">
      <c r="A126" s="166">
        <v>44208</v>
      </c>
      <c r="B126" s="71" t="s">
        <v>429</v>
      </c>
      <c r="C126" s="72" t="s">
        <v>430</v>
      </c>
      <c r="D126" s="72" t="s">
        <v>431</v>
      </c>
      <c r="E126" s="202"/>
      <c r="F126" s="203"/>
      <c r="G126" s="203"/>
      <c r="H126" s="212" t="s">
        <v>161</v>
      </c>
      <c r="I126" s="83">
        <v>1</v>
      </c>
      <c r="J126" s="208">
        <v>1290</v>
      </c>
      <c r="K126" s="100">
        <v>460</v>
      </c>
      <c r="L126" s="204">
        <v>2000</v>
      </c>
    </row>
    <row r="127" spans="1:12" s="2" customFormat="1" ht="15" customHeight="1" x14ac:dyDescent="0.35">
      <c r="A127" s="166">
        <v>44208</v>
      </c>
      <c r="B127" s="71" t="s">
        <v>432</v>
      </c>
      <c r="C127" s="72" t="s">
        <v>433</v>
      </c>
      <c r="D127" s="72" t="s">
        <v>434</v>
      </c>
      <c r="E127" s="202"/>
      <c r="F127" s="203"/>
      <c r="G127" s="203"/>
      <c r="H127" s="212" t="s">
        <v>161</v>
      </c>
      <c r="I127" s="83">
        <v>1</v>
      </c>
      <c r="J127" s="208">
        <v>1976</v>
      </c>
      <c r="K127" s="100">
        <v>0</v>
      </c>
      <c r="L127" s="204">
        <v>1700</v>
      </c>
    </row>
    <row r="128" spans="1:12" s="2" customFormat="1" ht="15" customHeight="1" x14ac:dyDescent="0.35">
      <c r="A128" s="166">
        <v>44208</v>
      </c>
      <c r="B128" s="71" t="s">
        <v>435</v>
      </c>
      <c r="C128" s="72" t="s">
        <v>436</v>
      </c>
      <c r="D128" s="72" t="s">
        <v>437</v>
      </c>
      <c r="E128" s="202"/>
      <c r="F128" s="203"/>
      <c r="G128" s="203"/>
      <c r="H128" s="212" t="s">
        <v>161</v>
      </c>
      <c r="I128" s="83">
        <v>1</v>
      </c>
      <c r="J128" s="208">
        <v>2244</v>
      </c>
      <c r="K128" s="100">
        <v>0</v>
      </c>
      <c r="L128" s="204">
        <v>3500</v>
      </c>
    </row>
    <row r="129" spans="1:12" s="2" customFormat="1" ht="15" customHeight="1" x14ac:dyDescent="0.35">
      <c r="A129" s="166">
        <v>44208</v>
      </c>
      <c r="B129" s="71" t="s">
        <v>438</v>
      </c>
      <c r="C129" s="72" t="s">
        <v>439</v>
      </c>
      <c r="D129" s="72" t="s">
        <v>440</v>
      </c>
      <c r="E129" s="202"/>
      <c r="F129" s="203"/>
      <c r="G129" s="203"/>
      <c r="H129" s="212" t="s">
        <v>161</v>
      </c>
      <c r="I129" s="83">
        <v>1</v>
      </c>
      <c r="J129" s="208">
        <v>1496</v>
      </c>
      <c r="K129" s="100">
        <v>0</v>
      </c>
      <c r="L129" s="204">
        <v>3100</v>
      </c>
    </row>
    <row r="130" spans="1:12" s="2" customFormat="1" ht="15" customHeight="1" x14ac:dyDescent="0.35">
      <c r="A130" s="166">
        <v>44208</v>
      </c>
      <c r="B130" s="71" t="s">
        <v>441</v>
      </c>
      <c r="C130" s="72" t="s">
        <v>442</v>
      </c>
      <c r="D130" s="72" t="s">
        <v>434</v>
      </c>
      <c r="E130" s="202"/>
      <c r="F130" s="203"/>
      <c r="G130" s="203"/>
      <c r="H130" s="212" t="s">
        <v>161</v>
      </c>
      <c r="I130" s="83">
        <v>1</v>
      </c>
      <c r="J130" s="208">
        <v>2232</v>
      </c>
      <c r="K130" s="100">
        <v>0</v>
      </c>
      <c r="L130" s="204">
        <v>3000</v>
      </c>
    </row>
    <row r="131" spans="1:12" s="2" customFormat="1" ht="15" customHeight="1" x14ac:dyDescent="0.35">
      <c r="A131" s="166">
        <v>44208</v>
      </c>
      <c r="B131" s="71" t="s">
        <v>443</v>
      </c>
      <c r="C131" s="72" t="s">
        <v>444</v>
      </c>
      <c r="D131" s="72" t="s">
        <v>434</v>
      </c>
      <c r="E131" s="202"/>
      <c r="F131" s="203"/>
      <c r="G131" s="203"/>
      <c r="H131" s="212" t="s">
        <v>161</v>
      </c>
      <c r="I131" s="83">
        <v>1</v>
      </c>
      <c r="J131" s="208">
        <v>0</v>
      </c>
      <c r="K131" s="100">
        <v>0</v>
      </c>
      <c r="L131" s="204">
        <v>2000</v>
      </c>
    </row>
    <row r="132" spans="1:12" s="2" customFormat="1" ht="15" customHeight="1" x14ac:dyDescent="0.35">
      <c r="A132" s="166">
        <v>44208</v>
      </c>
      <c r="B132" s="71" t="s">
        <v>445</v>
      </c>
      <c r="C132" s="72" t="s">
        <v>446</v>
      </c>
      <c r="D132" s="72" t="s">
        <v>434</v>
      </c>
      <c r="E132" s="202"/>
      <c r="F132" s="203"/>
      <c r="G132" s="203"/>
      <c r="H132" s="212" t="s">
        <v>161</v>
      </c>
      <c r="I132" s="83">
        <v>1</v>
      </c>
      <c r="J132" s="208">
        <v>2132</v>
      </c>
      <c r="K132" s="100">
        <v>0</v>
      </c>
      <c r="L132" s="204">
        <v>2000</v>
      </c>
    </row>
    <row r="133" spans="1:12" s="2" customFormat="1" ht="15" customHeight="1" x14ac:dyDescent="0.35">
      <c r="A133" s="166">
        <v>44208</v>
      </c>
      <c r="B133" s="71" t="s">
        <v>447</v>
      </c>
      <c r="C133" s="72" t="s">
        <v>448</v>
      </c>
      <c r="D133" s="72" t="s">
        <v>434</v>
      </c>
      <c r="E133" s="202"/>
      <c r="F133" s="203"/>
      <c r="G133" s="203"/>
      <c r="H133" s="212" t="s">
        <v>161</v>
      </c>
      <c r="I133" s="83">
        <v>1</v>
      </c>
      <c r="J133" s="208">
        <v>2244</v>
      </c>
      <c r="K133" s="100">
        <v>0</v>
      </c>
      <c r="L133" s="204">
        <v>1800</v>
      </c>
    </row>
    <row r="134" spans="1:12" s="2" customFormat="1" ht="15" customHeight="1" x14ac:dyDescent="0.35">
      <c r="A134" s="166">
        <v>44208</v>
      </c>
      <c r="B134" s="71" t="s">
        <v>449</v>
      </c>
      <c r="C134" s="72" t="s">
        <v>450</v>
      </c>
      <c r="D134" s="72" t="s">
        <v>451</v>
      </c>
      <c r="E134" s="202"/>
      <c r="F134" s="203"/>
      <c r="G134" s="203"/>
      <c r="H134" s="212" t="s">
        <v>452</v>
      </c>
      <c r="I134" s="83">
        <v>1</v>
      </c>
      <c r="J134" s="208">
        <v>0</v>
      </c>
      <c r="K134" s="100">
        <v>0</v>
      </c>
      <c r="L134" s="204">
        <v>6000</v>
      </c>
    </row>
    <row r="135" spans="1:12" s="2" customFormat="1" ht="15" customHeight="1" x14ac:dyDescent="0.35">
      <c r="A135" s="166">
        <v>44209</v>
      </c>
      <c r="B135" s="71" t="s">
        <v>453</v>
      </c>
      <c r="C135" s="72" t="s">
        <v>454</v>
      </c>
      <c r="D135" s="72" t="s">
        <v>211</v>
      </c>
      <c r="E135" s="202"/>
      <c r="F135" s="203"/>
      <c r="G135" s="203"/>
      <c r="H135" s="212" t="s">
        <v>455</v>
      </c>
      <c r="I135" s="83">
        <v>1</v>
      </c>
      <c r="J135" s="208">
        <v>0</v>
      </c>
      <c r="K135" s="100">
        <v>0</v>
      </c>
      <c r="L135" s="204">
        <v>5022</v>
      </c>
    </row>
    <row r="136" spans="1:12" s="2" customFormat="1" ht="15" customHeight="1" x14ac:dyDescent="0.35">
      <c r="A136" s="166">
        <v>44209</v>
      </c>
      <c r="B136" s="71" t="s">
        <v>456</v>
      </c>
      <c r="C136" s="72" t="s">
        <v>457</v>
      </c>
      <c r="D136" s="72" t="s">
        <v>458</v>
      </c>
      <c r="E136" s="202"/>
      <c r="F136" s="203"/>
      <c r="G136" s="203"/>
      <c r="H136" s="212" t="s">
        <v>169</v>
      </c>
      <c r="I136" s="83">
        <v>1</v>
      </c>
      <c r="J136" s="208">
        <v>0</v>
      </c>
      <c r="K136" s="100">
        <v>0</v>
      </c>
      <c r="L136" s="204">
        <v>12565</v>
      </c>
    </row>
    <row r="137" spans="1:12" s="2" customFormat="1" ht="15" customHeight="1" x14ac:dyDescent="0.35">
      <c r="A137" s="210">
        <v>44209</v>
      </c>
      <c r="B137" s="211" t="s">
        <v>459</v>
      </c>
      <c r="C137" s="212" t="s">
        <v>460</v>
      </c>
      <c r="D137" s="212" t="s">
        <v>168</v>
      </c>
      <c r="E137" s="202"/>
      <c r="F137" s="237"/>
      <c r="G137" s="237"/>
      <c r="H137" s="212" t="s">
        <v>150</v>
      </c>
      <c r="I137" s="81">
        <v>1</v>
      </c>
      <c r="J137" s="238">
        <v>0</v>
      </c>
      <c r="K137" s="239">
        <v>0</v>
      </c>
      <c r="L137" s="165">
        <v>11717</v>
      </c>
    </row>
    <row r="138" spans="1:12" s="2" customFormat="1" ht="15" customHeight="1" x14ac:dyDescent="0.35">
      <c r="A138" s="166">
        <v>44209</v>
      </c>
      <c r="B138" s="71" t="s">
        <v>481</v>
      </c>
      <c r="C138" s="72" t="s">
        <v>482</v>
      </c>
      <c r="D138" s="72"/>
      <c r="E138" s="202"/>
      <c r="F138" s="203"/>
      <c r="G138" s="203"/>
      <c r="H138" s="212" t="s">
        <v>483</v>
      </c>
      <c r="I138" s="83">
        <v>1</v>
      </c>
      <c r="J138" s="208">
        <v>0</v>
      </c>
      <c r="K138" s="100">
        <v>0</v>
      </c>
      <c r="L138" s="204">
        <v>9450</v>
      </c>
    </row>
    <row r="139" spans="1:12" s="2" customFormat="1" ht="15" customHeight="1" x14ac:dyDescent="0.35">
      <c r="A139" s="166">
        <v>44209</v>
      </c>
      <c r="B139" s="71" t="s">
        <v>484</v>
      </c>
      <c r="C139" s="72" t="s">
        <v>485</v>
      </c>
      <c r="D139" s="72"/>
      <c r="E139" s="202"/>
      <c r="F139" s="203"/>
      <c r="G139" s="203"/>
      <c r="H139" s="212" t="s">
        <v>483</v>
      </c>
      <c r="I139" s="83">
        <v>1</v>
      </c>
      <c r="J139" s="208">
        <v>0</v>
      </c>
      <c r="K139" s="100">
        <v>0</v>
      </c>
      <c r="L139" s="204">
        <v>9450</v>
      </c>
    </row>
    <row r="140" spans="1:12" s="2" customFormat="1" ht="15" customHeight="1" x14ac:dyDescent="0.35">
      <c r="A140" s="166">
        <v>44209</v>
      </c>
      <c r="B140" s="71" t="s">
        <v>486</v>
      </c>
      <c r="C140" s="72" t="s">
        <v>487</v>
      </c>
      <c r="D140" s="72"/>
      <c r="E140" s="202"/>
      <c r="F140" s="203"/>
      <c r="G140" s="203"/>
      <c r="H140" s="212" t="s">
        <v>483</v>
      </c>
      <c r="I140" s="83">
        <v>1</v>
      </c>
      <c r="J140" s="208">
        <v>0</v>
      </c>
      <c r="K140" s="100">
        <v>0</v>
      </c>
      <c r="L140" s="204">
        <v>7500</v>
      </c>
    </row>
    <row r="141" spans="1:12" s="2" customFormat="1" ht="15" customHeight="1" x14ac:dyDescent="0.35">
      <c r="A141" s="166">
        <v>44209</v>
      </c>
      <c r="B141" s="71" t="s">
        <v>488</v>
      </c>
      <c r="C141" s="72" t="s">
        <v>489</v>
      </c>
      <c r="D141" s="72"/>
      <c r="E141" s="202"/>
      <c r="F141" s="203"/>
      <c r="G141" s="203"/>
      <c r="H141" s="212" t="s">
        <v>483</v>
      </c>
      <c r="I141" s="83">
        <v>1</v>
      </c>
      <c r="J141" s="208">
        <v>0</v>
      </c>
      <c r="K141" s="100">
        <v>0</v>
      </c>
      <c r="L141" s="204">
        <v>9450</v>
      </c>
    </row>
    <row r="142" spans="1:12" s="2" customFormat="1" ht="15" customHeight="1" x14ac:dyDescent="0.35">
      <c r="A142" s="166">
        <v>44209</v>
      </c>
      <c r="B142" s="71" t="s">
        <v>490</v>
      </c>
      <c r="C142" s="72" t="s">
        <v>491</v>
      </c>
      <c r="D142" s="72"/>
      <c r="E142" s="202"/>
      <c r="F142" s="203"/>
      <c r="G142" s="203"/>
      <c r="H142" s="212" t="s">
        <v>483</v>
      </c>
      <c r="I142" s="83">
        <v>1</v>
      </c>
      <c r="J142" s="208">
        <v>0</v>
      </c>
      <c r="K142" s="100">
        <v>0</v>
      </c>
      <c r="L142" s="204">
        <v>9450</v>
      </c>
    </row>
    <row r="143" spans="1:12" s="2" customFormat="1" ht="15" customHeight="1" x14ac:dyDescent="0.35">
      <c r="A143" s="166">
        <v>44209</v>
      </c>
      <c r="B143" s="71" t="s">
        <v>492</v>
      </c>
      <c r="C143" s="72" t="s">
        <v>493</v>
      </c>
      <c r="D143" s="72"/>
      <c r="E143" s="202"/>
      <c r="F143" s="203"/>
      <c r="G143" s="203"/>
      <c r="H143" s="212" t="s">
        <v>483</v>
      </c>
      <c r="I143" s="83">
        <v>1</v>
      </c>
      <c r="J143" s="208">
        <v>0</v>
      </c>
      <c r="K143" s="100">
        <v>0</v>
      </c>
      <c r="L143" s="204">
        <v>9450</v>
      </c>
    </row>
    <row r="144" spans="1:12" s="2" customFormat="1" ht="15" customHeight="1" x14ac:dyDescent="0.35">
      <c r="A144" s="166">
        <v>44209</v>
      </c>
      <c r="B144" s="71" t="s">
        <v>494</v>
      </c>
      <c r="C144" s="72" t="s">
        <v>495</v>
      </c>
      <c r="D144" s="72"/>
      <c r="E144" s="202"/>
      <c r="F144" s="203"/>
      <c r="G144" s="203"/>
      <c r="H144" s="212" t="s">
        <v>483</v>
      </c>
      <c r="I144" s="83">
        <v>1</v>
      </c>
      <c r="J144" s="208">
        <v>0</v>
      </c>
      <c r="K144" s="100">
        <v>0</v>
      </c>
      <c r="L144" s="204">
        <v>7500</v>
      </c>
    </row>
    <row r="145" spans="1:12" s="2" customFormat="1" ht="15" customHeight="1" x14ac:dyDescent="0.35">
      <c r="A145" s="166">
        <v>44209</v>
      </c>
      <c r="B145" s="71" t="s">
        <v>496</v>
      </c>
      <c r="C145" s="72" t="s">
        <v>497</v>
      </c>
      <c r="D145" s="72"/>
      <c r="E145" s="202"/>
      <c r="F145" s="203"/>
      <c r="G145" s="203"/>
      <c r="H145" s="212" t="s">
        <v>483</v>
      </c>
      <c r="I145" s="83">
        <v>1</v>
      </c>
      <c r="J145" s="208">
        <v>0</v>
      </c>
      <c r="K145" s="100">
        <v>0</v>
      </c>
      <c r="L145" s="204">
        <v>7500</v>
      </c>
    </row>
    <row r="146" spans="1:12" s="2" customFormat="1" ht="15" customHeight="1" x14ac:dyDescent="0.35">
      <c r="A146" s="166">
        <v>44209</v>
      </c>
      <c r="B146" s="71" t="s">
        <v>498</v>
      </c>
      <c r="C146" s="72" t="s">
        <v>499</v>
      </c>
      <c r="D146" s="72"/>
      <c r="E146" s="202"/>
      <c r="F146" s="203"/>
      <c r="G146" s="203"/>
      <c r="H146" s="212" t="s">
        <v>483</v>
      </c>
      <c r="I146" s="83">
        <v>1</v>
      </c>
      <c r="J146" s="208">
        <v>0</v>
      </c>
      <c r="K146" s="100">
        <v>0</v>
      </c>
      <c r="L146" s="204">
        <v>7500</v>
      </c>
    </row>
    <row r="147" spans="1:12" s="2" customFormat="1" ht="15" customHeight="1" x14ac:dyDescent="0.35">
      <c r="A147" s="166">
        <v>44209</v>
      </c>
      <c r="B147" s="71" t="s">
        <v>500</v>
      </c>
      <c r="C147" s="72" t="s">
        <v>501</v>
      </c>
      <c r="D147" s="72"/>
      <c r="E147" s="202"/>
      <c r="F147" s="203"/>
      <c r="G147" s="203"/>
      <c r="H147" s="212" t="s">
        <v>483</v>
      </c>
      <c r="I147" s="83">
        <v>1</v>
      </c>
      <c r="J147" s="208">
        <v>0</v>
      </c>
      <c r="K147" s="100">
        <v>0</v>
      </c>
      <c r="L147" s="204">
        <v>9450</v>
      </c>
    </row>
    <row r="148" spans="1:12" s="2" customFormat="1" ht="15" customHeight="1" x14ac:dyDescent="0.35">
      <c r="A148" s="166">
        <v>44209</v>
      </c>
      <c r="B148" s="71" t="s">
        <v>502</v>
      </c>
      <c r="C148" s="72" t="s">
        <v>503</v>
      </c>
      <c r="D148" s="72"/>
      <c r="E148" s="202"/>
      <c r="F148" s="203"/>
      <c r="G148" s="203"/>
      <c r="H148" s="212" t="s">
        <v>483</v>
      </c>
      <c r="I148" s="83">
        <v>1</v>
      </c>
      <c r="J148" s="208">
        <v>0</v>
      </c>
      <c r="K148" s="100">
        <v>0</v>
      </c>
      <c r="L148" s="204">
        <v>9450</v>
      </c>
    </row>
    <row r="149" spans="1:12" s="2" customFormat="1" ht="15" customHeight="1" x14ac:dyDescent="0.35">
      <c r="A149" s="166">
        <v>44209</v>
      </c>
      <c r="B149" s="71" t="s">
        <v>504</v>
      </c>
      <c r="C149" s="72" t="s">
        <v>505</v>
      </c>
      <c r="D149" s="72"/>
      <c r="E149" s="202"/>
      <c r="F149" s="203"/>
      <c r="G149" s="203"/>
      <c r="H149" s="212" t="s">
        <v>483</v>
      </c>
      <c r="I149" s="83">
        <v>1</v>
      </c>
      <c r="J149" s="208">
        <v>0</v>
      </c>
      <c r="K149" s="100">
        <v>0</v>
      </c>
      <c r="L149" s="204">
        <v>8150</v>
      </c>
    </row>
    <row r="150" spans="1:12" s="2" customFormat="1" ht="15" customHeight="1" x14ac:dyDescent="0.35">
      <c r="A150" s="166">
        <v>44209</v>
      </c>
      <c r="B150" s="71" t="s">
        <v>506</v>
      </c>
      <c r="C150" s="72" t="s">
        <v>507</v>
      </c>
      <c r="D150" s="72"/>
      <c r="E150" s="202"/>
      <c r="F150" s="203"/>
      <c r="G150" s="203"/>
      <c r="H150" s="212" t="s">
        <v>483</v>
      </c>
      <c r="I150" s="83">
        <v>1</v>
      </c>
      <c r="J150" s="208">
        <v>0</v>
      </c>
      <c r="K150" s="100">
        <v>0</v>
      </c>
      <c r="L150" s="204">
        <v>9450</v>
      </c>
    </row>
    <row r="151" spans="1:12" s="2" customFormat="1" ht="15" customHeight="1" x14ac:dyDescent="0.35">
      <c r="A151" s="166">
        <v>44209</v>
      </c>
      <c r="B151" s="71" t="s">
        <v>508</v>
      </c>
      <c r="C151" s="72" t="s">
        <v>509</v>
      </c>
      <c r="D151" s="72"/>
      <c r="E151" s="202"/>
      <c r="F151" s="203"/>
      <c r="G151" s="203"/>
      <c r="H151" s="212" t="s">
        <v>483</v>
      </c>
      <c r="I151" s="83">
        <v>1</v>
      </c>
      <c r="J151" s="208">
        <v>0</v>
      </c>
      <c r="K151" s="100">
        <v>0</v>
      </c>
      <c r="L151" s="204">
        <v>9950</v>
      </c>
    </row>
    <row r="152" spans="1:12" s="2" customFormat="1" ht="15" customHeight="1" x14ac:dyDescent="0.35">
      <c r="A152" s="166">
        <v>44209</v>
      </c>
      <c r="B152" s="71" t="s">
        <v>510</v>
      </c>
      <c r="C152" s="72" t="s">
        <v>511</v>
      </c>
      <c r="D152" s="72"/>
      <c r="E152" s="202"/>
      <c r="F152" s="203"/>
      <c r="G152" s="203"/>
      <c r="H152" s="212" t="s">
        <v>483</v>
      </c>
      <c r="I152" s="83">
        <v>1</v>
      </c>
      <c r="J152" s="208">
        <v>0</v>
      </c>
      <c r="K152" s="100">
        <v>0</v>
      </c>
      <c r="L152" s="204">
        <v>8150</v>
      </c>
    </row>
    <row r="153" spans="1:12" s="2" customFormat="1" ht="15" customHeight="1" x14ac:dyDescent="0.35">
      <c r="A153" s="166">
        <v>44209</v>
      </c>
      <c r="B153" s="71" t="s">
        <v>512</v>
      </c>
      <c r="C153" s="72" t="s">
        <v>513</v>
      </c>
      <c r="D153" s="72"/>
      <c r="E153" s="202"/>
      <c r="F153" s="203"/>
      <c r="G153" s="203"/>
      <c r="H153" s="212" t="s">
        <v>483</v>
      </c>
      <c r="I153" s="83">
        <v>1</v>
      </c>
      <c r="J153" s="208">
        <v>0</v>
      </c>
      <c r="K153" s="100">
        <v>0</v>
      </c>
      <c r="L153" s="204">
        <v>9950</v>
      </c>
    </row>
    <row r="154" spans="1:12" s="2" customFormat="1" ht="15" customHeight="1" x14ac:dyDescent="0.35">
      <c r="A154" s="166">
        <v>44209</v>
      </c>
      <c r="B154" s="71" t="s">
        <v>514</v>
      </c>
      <c r="C154" s="72" t="s">
        <v>515</v>
      </c>
      <c r="D154" s="72"/>
      <c r="E154" s="202"/>
      <c r="F154" s="203"/>
      <c r="G154" s="203"/>
      <c r="H154" s="212" t="s">
        <v>483</v>
      </c>
      <c r="I154" s="83">
        <v>1</v>
      </c>
      <c r="J154" s="208">
        <v>0</v>
      </c>
      <c r="K154" s="100">
        <v>0</v>
      </c>
      <c r="L154" s="204">
        <v>9950</v>
      </c>
    </row>
    <row r="155" spans="1:12" s="2" customFormat="1" ht="15" customHeight="1" x14ac:dyDescent="0.35">
      <c r="A155" s="166">
        <v>44209</v>
      </c>
      <c r="B155" s="71" t="s">
        <v>514</v>
      </c>
      <c r="C155" s="72" t="s">
        <v>515</v>
      </c>
      <c r="D155" s="72"/>
      <c r="E155" s="202"/>
      <c r="F155" s="203"/>
      <c r="G155" s="203"/>
      <c r="H155" s="212" t="s">
        <v>483</v>
      </c>
      <c r="I155" s="83">
        <v>1</v>
      </c>
      <c r="J155" s="208">
        <v>0</v>
      </c>
      <c r="K155" s="100">
        <v>0</v>
      </c>
      <c r="L155" s="204">
        <v>9950</v>
      </c>
    </row>
    <row r="156" spans="1:12" s="2" customFormat="1" ht="15" customHeight="1" x14ac:dyDescent="0.35">
      <c r="A156" s="166">
        <v>44209</v>
      </c>
      <c r="B156" s="71" t="s">
        <v>516</v>
      </c>
      <c r="C156" s="72" t="s">
        <v>517</v>
      </c>
      <c r="D156" s="72"/>
      <c r="E156" s="202"/>
      <c r="F156" s="203"/>
      <c r="G156" s="203"/>
      <c r="H156" s="212" t="s">
        <v>483</v>
      </c>
      <c r="I156" s="83">
        <v>1</v>
      </c>
      <c r="J156" s="208">
        <v>0</v>
      </c>
      <c r="K156" s="100">
        <v>0</v>
      </c>
      <c r="L156" s="204">
        <v>8150</v>
      </c>
    </row>
    <row r="157" spans="1:12" s="2" customFormat="1" ht="15" customHeight="1" x14ac:dyDescent="0.35">
      <c r="A157" s="166">
        <v>44209</v>
      </c>
      <c r="B157" s="71" t="s">
        <v>518</v>
      </c>
      <c r="C157" s="72" t="s">
        <v>519</v>
      </c>
      <c r="D157" s="72"/>
      <c r="E157" s="202"/>
      <c r="F157" s="203"/>
      <c r="G157" s="203"/>
      <c r="H157" s="212" t="s">
        <v>483</v>
      </c>
      <c r="I157" s="83">
        <v>1</v>
      </c>
      <c r="J157" s="208">
        <v>0</v>
      </c>
      <c r="K157" s="100">
        <v>0</v>
      </c>
      <c r="L157" s="204">
        <v>7500</v>
      </c>
    </row>
    <row r="158" spans="1:12" s="2" customFormat="1" ht="15" customHeight="1" x14ac:dyDescent="0.35">
      <c r="A158" s="166">
        <v>44209</v>
      </c>
      <c r="B158" s="71" t="s">
        <v>520</v>
      </c>
      <c r="C158" s="72" t="s">
        <v>521</v>
      </c>
      <c r="D158" s="72"/>
      <c r="E158" s="202"/>
      <c r="F158" s="203"/>
      <c r="G158" s="203"/>
      <c r="H158" s="212" t="s">
        <v>483</v>
      </c>
      <c r="I158" s="83">
        <v>1</v>
      </c>
      <c r="J158" s="208">
        <v>0</v>
      </c>
      <c r="K158" s="100">
        <v>0</v>
      </c>
      <c r="L158" s="204">
        <v>7500</v>
      </c>
    </row>
    <row r="159" spans="1:12" s="2" customFormat="1" ht="15" customHeight="1" x14ac:dyDescent="0.35">
      <c r="A159" s="166">
        <v>44209</v>
      </c>
      <c r="B159" s="71" t="s">
        <v>522</v>
      </c>
      <c r="C159" s="72" t="s">
        <v>523</v>
      </c>
      <c r="D159" s="72"/>
      <c r="E159" s="202"/>
      <c r="F159" s="203"/>
      <c r="G159" s="203"/>
      <c r="H159" s="212" t="s">
        <v>483</v>
      </c>
      <c r="I159" s="83">
        <v>1</v>
      </c>
      <c r="J159" s="208">
        <v>0</v>
      </c>
      <c r="K159" s="100">
        <v>0</v>
      </c>
      <c r="L159" s="204">
        <v>8150</v>
      </c>
    </row>
    <row r="160" spans="1:12" s="2" customFormat="1" ht="15" customHeight="1" x14ac:dyDescent="0.35">
      <c r="A160" s="166">
        <v>44209</v>
      </c>
      <c r="B160" s="71" t="s">
        <v>524</v>
      </c>
      <c r="C160" s="72" t="s">
        <v>525</v>
      </c>
      <c r="D160" s="72"/>
      <c r="E160" s="202"/>
      <c r="F160" s="203"/>
      <c r="G160" s="203"/>
      <c r="H160" s="212" t="s">
        <v>483</v>
      </c>
      <c r="I160" s="83">
        <v>1</v>
      </c>
      <c r="J160" s="208">
        <v>0</v>
      </c>
      <c r="K160" s="100">
        <v>0</v>
      </c>
      <c r="L160" s="204">
        <v>9950</v>
      </c>
    </row>
    <row r="161" spans="1:12" s="2" customFormat="1" ht="15" customHeight="1" x14ac:dyDescent="0.35">
      <c r="A161" s="166">
        <v>44209</v>
      </c>
      <c r="B161" s="71" t="s">
        <v>526</v>
      </c>
      <c r="C161" s="72" t="s">
        <v>527</v>
      </c>
      <c r="D161" s="72"/>
      <c r="E161" s="202"/>
      <c r="F161" s="203"/>
      <c r="G161" s="203"/>
      <c r="H161" s="212" t="s">
        <v>483</v>
      </c>
      <c r="I161" s="83">
        <v>1</v>
      </c>
      <c r="J161" s="208">
        <v>0</v>
      </c>
      <c r="K161" s="100">
        <v>0</v>
      </c>
      <c r="L161" s="204">
        <v>7500</v>
      </c>
    </row>
    <row r="162" spans="1:12" s="2" customFormat="1" ht="15" customHeight="1" x14ac:dyDescent="0.35">
      <c r="A162" s="166">
        <v>44209</v>
      </c>
      <c r="B162" s="71" t="s">
        <v>528</v>
      </c>
      <c r="C162" s="72" t="s">
        <v>529</v>
      </c>
      <c r="D162" s="72"/>
      <c r="E162" s="202"/>
      <c r="F162" s="203"/>
      <c r="G162" s="203"/>
      <c r="H162" s="212" t="s">
        <v>483</v>
      </c>
      <c r="I162" s="83">
        <v>1</v>
      </c>
      <c r="J162" s="208">
        <v>0</v>
      </c>
      <c r="K162" s="100">
        <v>0</v>
      </c>
      <c r="L162" s="204">
        <v>7500</v>
      </c>
    </row>
    <row r="163" spans="1:12" s="2" customFormat="1" ht="15" customHeight="1" x14ac:dyDescent="0.35">
      <c r="A163" s="166">
        <v>44209</v>
      </c>
      <c r="B163" s="71" t="s">
        <v>530</v>
      </c>
      <c r="C163" s="72" t="s">
        <v>531</v>
      </c>
      <c r="D163" s="72"/>
      <c r="E163" s="202"/>
      <c r="F163" s="203"/>
      <c r="G163" s="203"/>
      <c r="H163" s="212" t="s">
        <v>483</v>
      </c>
      <c r="I163" s="83">
        <v>1</v>
      </c>
      <c r="J163" s="208">
        <v>0</v>
      </c>
      <c r="K163" s="100">
        <v>0</v>
      </c>
      <c r="L163" s="204">
        <v>8150</v>
      </c>
    </row>
    <row r="164" spans="1:12" s="2" customFormat="1" ht="15" customHeight="1" x14ac:dyDescent="0.35">
      <c r="A164" s="166">
        <v>44210</v>
      </c>
      <c r="B164" s="71" t="s">
        <v>465</v>
      </c>
      <c r="C164" s="72" t="s">
        <v>466</v>
      </c>
      <c r="D164" s="72" t="s">
        <v>467</v>
      </c>
      <c r="E164" s="202"/>
      <c r="F164" s="203"/>
      <c r="G164" s="203"/>
      <c r="H164" s="212" t="s">
        <v>468</v>
      </c>
      <c r="I164" s="83">
        <v>1</v>
      </c>
      <c r="J164" s="208">
        <v>0</v>
      </c>
      <c r="K164" s="100">
        <v>0</v>
      </c>
      <c r="L164" s="204">
        <v>12000</v>
      </c>
    </row>
    <row r="165" spans="1:12" s="2" customFormat="1" ht="15" customHeight="1" x14ac:dyDescent="0.35">
      <c r="A165" s="210">
        <v>44210</v>
      </c>
      <c r="B165" s="211" t="s">
        <v>469</v>
      </c>
      <c r="C165" s="212" t="s">
        <v>470</v>
      </c>
      <c r="D165" s="212" t="s">
        <v>471</v>
      </c>
      <c r="E165" s="202"/>
      <c r="F165" s="237"/>
      <c r="G165" s="237"/>
      <c r="H165" s="212" t="s">
        <v>177</v>
      </c>
      <c r="I165" s="81">
        <v>1</v>
      </c>
      <c r="J165" s="238">
        <v>0</v>
      </c>
      <c r="K165" s="239">
        <v>0</v>
      </c>
      <c r="L165" s="165">
        <v>5900</v>
      </c>
    </row>
    <row r="166" spans="1:12" s="2" customFormat="1" ht="15" customHeight="1" x14ac:dyDescent="0.35">
      <c r="A166" s="166">
        <v>44211</v>
      </c>
      <c r="B166" s="71" t="s">
        <v>472</v>
      </c>
      <c r="C166" s="72" t="s">
        <v>473</v>
      </c>
      <c r="D166" s="72" t="s">
        <v>474</v>
      </c>
      <c r="E166" s="202"/>
      <c r="F166" s="203"/>
      <c r="G166" s="203"/>
      <c r="H166" s="212" t="s">
        <v>475</v>
      </c>
      <c r="I166" s="83">
        <v>1</v>
      </c>
      <c r="J166" s="208">
        <v>0</v>
      </c>
      <c r="K166" s="100">
        <v>400</v>
      </c>
      <c r="L166" s="204">
        <v>10000</v>
      </c>
    </row>
    <row r="167" spans="1:12" s="2" customFormat="1" ht="15" customHeight="1" x14ac:dyDescent="0.35">
      <c r="A167" s="166">
        <v>44215</v>
      </c>
      <c r="B167" s="71" t="s">
        <v>476</v>
      </c>
      <c r="C167" s="72" t="s">
        <v>477</v>
      </c>
      <c r="D167" s="72" t="s">
        <v>451</v>
      </c>
      <c r="E167" s="202"/>
      <c r="F167" s="203"/>
      <c r="G167" s="203"/>
      <c r="H167" s="212" t="s">
        <v>150</v>
      </c>
      <c r="I167" s="83">
        <v>1</v>
      </c>
      <c r="J167" s="208">
        <v>0</v>
      </c>
      <c r="K167" s="100">
        <v>0</v>
      </c>
      <c r="L167" s="204">
        <v>10524</v>
      </c>
    </row>
    <row r="168" spans="1:12" s="2" customFormat="1" ht="15" customHeight="1" x14ac:dyDescent="0.35">
      <c r="A168" s="166">
        <v>44215</v>
      </c>
      <c r="B168" s="71" t="s">
        <v>478</v>
      </c>
      <c r="C168" s="72" t="s">
        <v>479</v>
      </c>
      <c r="D168" s="72"/>
      <c r="E168" s="202"/>
      <c r="F168" s="203"/>
      <c r="G168" s="203"/>
      <c r="H168" s="212" t="s">
        <v>480</v>
      </c>
      <c r="I168" s="83">
        <v>1</v>
      </c>
      <c r="J168" s="208">
        <v>0</v>
      </c>
      <c r="K168" s="100">
        <v>0</v>
      </c>
      <c r="L168" s="204">
        <v>840</v>
      </c>
    </row>
    <row r="169" spans="1:12" s="2" customFormat="1" ht="15" customHeight="1" x14ac:dyDescent="0.35">
      <c r="A169" s="166">
        <v>44216</v>
      </c>
      <c r="B169" s="71" t="s">
        <v>681</v>
      </c>
      <c r="C169" s="72" t="s">
        <v>682</v>
      </c>
      <c r="D169" s="72"/>
      <c r="E169" s="202"/>
      <c r="F169" s="203"/>
      <c r="G169" s="203"/>
      <c r="H169" s="212" t="s">
        <v>483</v>
      </c>
      <c r="I169" s="83">
        <v>1</v>
      </c>
      <c r="J169" s="208">
        <v>3000</v>
      </c>
      <c r="K169" s="100">
        <v>0</v>
      </c>
      <c r="L169" s="204">
        <v>7500</v>
      </c>
    </row>
    <row r="170" spans="1:12" s="2" customFormat="1" ht="15" customHeight="1" x14ac:dyDescent="0.35">
      <c r="A170" s="166">
        <v>44216</v>
      </c>
      <c r="B170" s="71" t="s">
        <v>683</v>
      </c>
      <c r="C170" s="72" t="s">
        <v>684</v>
      </c>
      <c r="D170" s="72"/>
      <c r="E170" s="202"/>
      <c r="F170" s="203"/>
      <c r="G170" s="203"/>
      <c r="H170" s="212" t="s">
        <v>483</v>
      </c>
      <c r="I170" s="83">
        <v>1</v>
      </c>
      <c r="J170" s="208">
        <v>3000</v>
      </c>
      <c r="K170" s="100">
        <v>0</v>
      </c>
      <c r="L170" s="204">
        <v>7500</v>
      </c>
    </row>
    <row r="171" spans="1:12" s="2" customFormat="1" ht="15" customHeight="1" x14ac:dyDescent="0.35">
      <c r="A171" s="166">
        <v>44216</v>
      </c>
      <c r="B171" s="71" t="s">
        <v>685</v>
      </c>
      <c r="C171" s="72" t="s">
        <v>686</v>
      </c>
      <c r="D171" s="72"/>
      <c r="E171" s="202"/>
      <c r="F171" s="203"/>
      <c r="G171" s="203"/>
      <c r="H171" s="212" t="s">
        <v>483</v>
      </c>
      <c r="I171" s="83">
        <v>1</v>
      </c>
      <c r="J171" s="208">
        <v>3000</v>
      </c>
      <c r="K171" s="100">
        <v>0</v>
      </c>
      <c r="L171" s="204">
        <v>7500</v>
      </c>
    </row>
    <row r="172" spans="1:12" s="2" customFormat="1" ht="15" customHeight="1" x14ac:dyDescent="0.35">
      <c r="A172" s="166">
        <v>44216</v>
      </c>
      <c r="B172" s="71" t="s">
        <v>687</v>
      </c>
      <c r="C172" s="72" t="s">
        <v>688</v>
      </c>
      <c r="D172" s="72"/>
      <c r="E172" s="202"/>
      <c r="F172" s="203"/>
      <c r="G172" s="203"/>
      <c r="H172" s="212" t="s">
        <v>483</v>
      </c>
      <c r="I172" s="83">
        <v>1</v>
      </c>
      <c r="J172" s="208">
        <v>3000</v>
      </c>
      <c r="K172" s="100">
        <v>0</v>
      </c>
      <c r="L172" s="204">
        <v>7500</v>
      </c>
    </row>
    <row r="173" spans="1:12" s="2" customFormat="1" ht="15" customHeight="1" x14ac:dyDescent="0.35">
      <c r="A173" s="166">
        <v>44216</v>
      </c>
      <c r="B173" s="71" t="s">
        <v>689</v>
      </c>
      <c r="C173" s="72" t="s">
        <v>690</v>
      </c>
      <c r="D173" s="72"/>
      <c r="E173" s="202"/>
      <c r="F173" s="203"/>
      <c r="G173" s="203"/>
      <c r="H173" s="212" t="s">
        <v>483</v>
      </c>
      <c r="I173" s="83">
        <v>1</v>
      </c>
      <c r="J173" s="208">
        <v>3000</v>
      </c>
      <c r="K173" s="100">
        <v>0</v>
      </c>
      <c r="L173" s="204">
        <v>7500</v>
      </c>
    </row>
    <row r="174" spans="1:12" s="2" customFormat="1" ht="15" customHeight="1" x14ac:dyDescent="0.35">
      <c r="A174" s="166">
        <v>44216</v>
      </c>
      <c r="B174" s="71" t="s">
        <v>691</v>
      </c>
      <c r="C174" s="72" t="s">
        <v>692</v>
      </c>
      <c r="D174" s="72"/>
      <c r="E174" s="202"/>
      <c r="F174" s="203"/>
      <c r="G174" s="203"/>
      <c r="H174" s="212" t="s">
        <v>483</v>
      </c>
      <c r="I174" s="83">
        <v>1</v>
      </c>
      <c r="J174" s="208">
        <v>3000</v>
      </c>
      <c r="K174" s="100">
        <v>0</v>
      </c>
      <c r="L174" s="204">
        <v>7500</v>
      </c>
    </row>
    <row r="175" spans="1:12" s="2" customFormat="1" ht="15" customHeight="1" x14ac:dyDescent="0.35">
      <c r="A175" s="166">
        <v>44216</v>
      </c>
      <c r="B175" s="71" t="s">
        <v>693</v>
      </c>
      <c r="C175" s="72" t="s">
        <v>694</v>
      </c>
      <c r="D175" s="72"/>
      <c r="E175" s="202"/>
      <c r="F175" s="203"/>
      <c r="G175" s="203"/>
      <c r="H175" s="212" t="s">
        <v>483</v>
      </c>
      <c r="I175" s="83">
        <v>1</v>
      </c>
      <c r="J175" s="208">
        <v>3000</v>
      </c>
      <c r="K175" s="100">
        <v>0</v>
      </c>
      <c r="L175" s="204">
        <v>7500</v>
      </c>
    </row>
    <row r="176" spans="1:12" s="2" customFormat="1" ht="15" customHeight="1" x14ac:dyDescent="0.35">
      <c r="A176" s="166">
        <v>44216</v>
      </c>
      <c r="B176" s="71" t="s">
        <v>695</v>
      </c>
      <c r="C176" s="72" t="s">
        <v>696</v>
      </c>
      <c r="D176" s="72"/>
      <c r="E176" s="202"/>
      <c r="F176" s="203"/>
      <c r="G176" s="203"/>
      <c r="H176" s="212" t="s">
        <v>483</v>
      </c>
      <c r="I176" s="83">
        <v>1</v>
      </c>
      <c r="J176" s="208">
        <v>3000</v>
      </c>
      <c r="K176" s="100">
        <v>0</v>
      </c>
      <c r="L176" s="204">
        <v>7500</v>
      </c>
    </row>
    <row r="177" spans="1:12" s="2" customFormat="1" ht="15" customHeight="1" x14ac:dyDescent="0.35">
      <c r="A177" s="166">
        <v>44216</v>
      </c>
      <c r="B177" s="71" t="s">
        <v>697</v>
      </c>
      <c r="C177" s="72" t="s">
        <v>698</v>
      </c>
      <c r="D177" s="72"/>
      <c r="E177" s="202"/>
      <c r="F177" s="203"/>
      <c r="G177" s="203"/>
      <c r="H177" s="212" t="s">
        <v>483</v>
      </c>
      <c r="I177" s="83">
        <v>1</v>
      </c>
      <c r="J177" s="208">
        <v>3000</v>
      </c>
      <c r="K177" s="100">
        <v>0</v>
      </c>
      <c r="L177" s="204">
        <v>7500</v>
      </c>
    </row>
    <row r="178" spans="1:12" s="2" customFormat="1" ht="15" customHeight="1" x14ac:dyDescent="0.35">
      <c r="A178" s="166">
        <v>44216</v>
      </c>
      <c r="B178" s="71" t="s">
        <v>699</v>
      </c>
      <c r="C178" s="72" t="s">
        <v>700</v>
      </c>
      <c r="D178" s="72"/>
      <c r="E178" s="202"/>
      <c r="F178" s="203"/>
      <c r="G178" s="203"/>
      <c r="H178" s="212" t="s">
        <v>483</v>
      </c>
      <c r="I178" s="83">
        <v>1</v>
      </c>
      <c r="J178" s="208">
        <v>3000</v>
      </c>
      <c r="K178" s="100">
        <v>0</v>
      </c>
      <c r="L178" s="204">
        <v>7500</v>
      </c>
    </row>
    <row r="179" spans="1:12" s="2" customFormat="1" ht="15" customHeight="1" x14ac:dyDescent="0.35">
      <c r="A179" s="166">
        <v>44216</v>
      </c>
      <c r="B179" s="71" t="s">
        <v>701</v>
      </c>
      <c r="C179" s="72" t="s">
        <v>702</v>
      </c>
      <c r="D179" s="72"/>
      <c r="E179" s="202"/>
      <c r="F179" s="203"/>
      <c r="G179" s="203"/>
      <c r="H179" s="212" t="s">
        <v>483</v>
      </c>
      <c r="I179" s="83">
        <v>1</v>
      </c>
      <c r="J179" s="208">
        <v>3000</v>
      </c>
      <c r="K179" s="100">
        <v>0</v>
      </c>
      <c r="L179" s="204">
        <v>7500</v>
      </c>
    </row>
    <row r="180" spans="1:12" s="2" customFormat="1" ht="15" customHeight="1" x14ac:dyDescent="0.35">
      <c r="A180" s="166">
        <v>44216</v>
      </c>
      <c r="B180" s="71" t="s">
        <v>703</v>
      </c>
      <c r="C180" s="72" t="s">
        <v>704</v>
      </c>
      <c r="D180" s="72"/>
      <c r="E180" s="202"/>
      <c r="F180" s="203"/>
      <c r="G180" s="203"/>
      <c r="H180" s="212" t="s">
        <v>483</v>
      </c>
      <c r="I180" s="83">
        <v>1</v>
      </c>
      <c r="J180" s="208">
        <v>3000</v>
      </c>
      <c r="K180" s="100">
        <v>0</v>
      </c>
      <c r="L180" s="204">
        <v>7500</v>
      </c>
    </row>
    <row r="181" spans="1:12" s="2" customFormat="1" ht="15" customHeight="1" x14ac:dyDescent="0.35">
      <c r="A181" s="166">
        <v>44216</v>
      </c>
      <c r="B181" s="71" t="s">
        <v>705</v>
      </c>
      <c r="C181" s="72" t="s">
        <v>706</v>
      </c>
      <c r="D181" s="72"/>
      <c r="E181" s="202"/>
      <c r="F181" s="203"/>
      <c r="G181" s="203"/>
      <c r="H181" s="212" t="s">
        <v>483</v>
      </c>
      <c r="I181" s="83">
        <v>1</v>
      </c>
      <c r="J181" s="208">
        <v>3000</v>
      </c>
      <c r="K181" s="100">
        <v>0</v>
      </c>
      <c r="L181" s="204">
        <v>7500</v>
      </c>
    </row>
    <row r="182" spans="1:12" s="2" customFormat="1" ht="15" customHeight="1" x14ac:dyDescent="0.35">
      <c r="A182" s="166">
        <v>44216</v>
      </c>
      <c r="B182" s="71" t="s">
        <v>707</v>
      </c>
      <c r="C182" s="72" t="s">
        <v>708</v>
      </c>
      <c r="D182" s="72"/>
      <c r="E182" s="202"/>
      <c r="F182" s="203"/>
      <c r="G182" s="203"/>
      <c r="H182" s="212" t="s">
        <v>483</v>
      </c>
      <c r="I182" s="83">
        <v>1</v>
      </c>
      <c r="J182" s="208">
        <v>3000</v>
      </c>
      <c r="K182" s="100">
        <v>0</v>
      </c>
      <c r="L182" s="204">
        <v>7500</v>
      </c>
    </row>
    <row r="183" spans="1:12" s="2" customFormat="1" ht="15" customHeight="1" x14ac:dyDescent="0.35">
      <c r="A183" s="166">
        <v>44216</v>
      </c>
      <c r="B183" s="71" t="s">
        <v>709</v>
      </c>
      <c r="C183" s="72" t="s">
        <v>710</v>
      </c>
      <c r="D183" s="72"/>
      <c r="E183" s="202"/>
      <c r="F183" s="203"/>
      <c r="G183" s="203"/>
      <c r="H183" s="212" t="s">
        <v>483</v>
      </c>
      <c r="I183" s="83">
        <v>1</v>
      </c>
      <c r="J183" s="208">
        <v>3000</v>
      </c>
      <c r="K183" s="100">
        <v>0</v>
      </c>
      <c r="L183" s="204">
        <v>7500</v>
      </c>
    </row>
    <row r="184" spans="1:12" s="2" customFormat="1" ht="15" customHeight="1" x14ac:dyDescent="0.35">
      <c r="A184" s="166">
        <v>44216</v>
      </c>
      <c r="B184" s="71" t="s">
        <v>711</v>
      </c>
      <c r="C184" s="72" t="s">
        <v>712</v>
      </c>
      <c r="D184" s="72"/>
      <c r="E184" s="202"/>
      <c r="F184" s="203"/>
      <c r="G184" s="203"/>
      <c r="H184" s="212" t="s">
        <v>483</v>
      </c>
      <c r="I184" s="83">
        <v>1</v>
      </c>
      <c r="J184" s="208">
        <v>3000</v>
      </c>
      <c r="K184" s="100">
        <v>0</v>
      </c>
      <c r="L184" s="204">
        <v>7500</v>
      </c>
    </row>
    <row r="185" spans="1:12" s="2" customFormat="1" ht="15" customHeight="1" x14ac:dyDescent="0.35">
      <c r="A185" s="166">
        <v>44216</v>
      </c>
      <c r="B185" s="71" t="s">
        <v>713</v>
      </c>
      <c r="C185" s="72" t="s">
        <v>714</v>
      </c>
      <c r="D185" s="72"/>
      <c r="E185" s="202"/>
      <c r="F185" s="203"/>
      <c r="G185" s="203"/>
      <c r="H185" s="212" t="s">
        <v>483</v>
      </c>
      <c r="I185" s="83">
        <v>1</v>
      </c>
      <c r="J185" s="208">
        <v>3000</v>
      </c>
      <c r="K185" s="100">
        <v>0</v>
      </c>
      <c r="L185" s="204">
        <v>7500</v>
      </c>
    </row>
    <row r="186" spans="1:12" s="2" customFormat="1" ht="15" customHeight="1" x14ac:dyDescent="0.35">
      <c r="A186" s="166">
        <v>44217</v>
      </c>
      <c r="B186" s="71" t="s">
        <v>461</v>
      </c>
      <c r="C186" s="72" t="s">
        <v>462</v>
      </c>
      <c r="D186" s="72" t="s">
        <v>463</v>
      </c>
      <c r="E186" s="202"/>
      <c r="F186" s="203"/>
      <c r="G186" s="203"/>
      <c r="H186" s="212" t="s">
        <v>464</v>
      </c>
      <c r="I186" s="83">
        <v>1</v>
      </c>
      <c r="J186" s="208">
        <v>3384</v>
      </c>
      <c r="K186" s="100">
        <v>0</v>
      </c>
      <c r="L186" s="204">
        <v>5000</v>
      </c>
    </row>
    <row r="187" spans="1:12" s="2" customFormat="1" ht="15" customHeight="1" x14ac:dyDescent="0.35">
      <c r="A187" s="166">
        <v>44217</v>
      </c>
      <c r="B187" s="71" t="s">
        <v>654</v>
      </c>
      <c r="C187" s="72" t="s">
        <v>655</v>
      </c>
      <c r="D187" s="72" t="s">
        <v>451</v>
      </c>
      <c r="E187" s="202"/>
      <c r="F187" s="203"/>
      <c r="G187" s="203"/>
      <c r="H187" s="212" t="s">
        <v>656</v>
      </c>
      <c r="I187" s="83">
        <v>1</v>
      </c>
      <c r="J187" s="208">
        <v>0</v>
      </c>
      <c r="K187" s="100">
        <v>0</v>
      </c>
      <c r="L187" s="204">
        <v>2658</v>
      </c>
    </row>
    <row r="188" spans="1:12" s="2" customFormat="1" ht="15" customHeight="1" x14ac:dyDescent="0.35">
      <c r="A188" s="166">
        <v>44217</v>
      </c>
      <c r="B188" s="71" t="s">
        <v>657</v>
      </c>
      <c r="C188" s="72" t="s">
        <v>658</v>
      </c>
      <c r="D188" s="72" t="s">
        <v>659</v>
      </c>
      <c r="E188" s="202"/>
      <c r="F188" s="203"/>
      <c r="G188" s="203"/>
      <c r="H188" s="212" t="s">
        <v>660</v>
      </c>
      <c r="I188" s="83">
        <v>1</v>
      </c>
      <c r="J188" s="208">
        <v>0</v>
      </c>
      <c r="K188" s="100">
        <v>0</v>
      </c>
      <c r="L188" s="204">
        <v>28950</v>
      </c>
    </row>
    <row r="189" spans="1:12" s="2" customFormat="1" ht="15" customHeight="1" x14ac:dyDescent="0.35">
      <c r="A189" s="166">
        <v>44221</v>
      </c>
      <c r="B189" s="71" t="s">
        <v>661</v>
      </c>
      <c r="C189" s="72" t="s">
        <v>662</v>
      </c>
      <c r="D189" s="72" t="s">
        <v>663</v>
      </c>
      <c r="E189" s="202"/>
      <c r="F189" s="203"/>
      <c r="G189" s="203"/>
      <c r="H189" s="212" t="s">
        <v>664</v>
      </c>
      <c r="I189" s="83">
        <v>1</v>
      </c>
      <c r="J189" s="208">
        <v>0</v>
      </c>
      <c r="K189" s="100">
        <v>0</v>
      </c>
      <c r="L189" s="204">
        <v>16000</v>
      </c>
    </row>
    <row r="190" spans="1:12" s="2" customFormat="1" ht="15" customHeight="1" x14ac:dyDescent="0.35">
      <c r="A190" s="166">
        <v>44221</v>
      </c>
      <c r="B190" s="71" t="s">
        <v>665</v>
      </c>
      <c r="C190" s="72" t="s">
        <v>666</v>
      </c>
      <c r="D190" s="72" t="s">
        <v>667</v>
      </c>
      <c r="E190" s="202"/>
      <c r="F190" s="203"/>
      <c r="G190" s="203"/>
      <c r="H190" s="212" t="s">
        <v>668</v>
      </c>
      <c r="I190" s="83">
        <v>1</v>
      </c>
      <c r="J190" s="208">
        <v>0</v>
      </c>
      <c r="K190" s="100">
        <v>0</v>
      </c>
      <c r="L190" s="204">
        <v>11945</v>
      </c>
    </row>
    <row r="191" spans="1:12" s="2" customFormat="1" ht="15" customHeight="1" x14ac:dyDescent="0.35">
      <c r="A191" s="166">
        <v>44222</v>
      </c>
      <c r="B191" s="71" t="s">
        <v>669</v>
      </c>
      <c r="C191" s="72" t="s">
        <v>670</v>
      </c>
      <c r="D191" s="72" t="s">
        <v>671</v>
      </c>
      <c r="E191" s="202"/>
      <c r="F191" s="203"/>
      <c r="G191" s="203"/>
      <c r="H191" s="212" t="s">
        <v>672</v>
      </c>
      <c r="I191" s="83">
        <v>1</v>
      </c>
      <c r="J191" s="208">
        <v>0</v>
      </c>
      <c r="K191" s="100">
        <v>0</v>
      </c>
      <c r="L191" s="204">
        <v>21529</v>
      </c>
    </row>
    <row r="192" spans="1:12" s="2" customFormat="1" ht="15" customHeight="1" x14ac:dyDescent="0.35">
      <c r="A192" s="166">
        <v>44222</v>
      </c>
      <c r="B192" s="71" t="s">
        <v>673</v>
      </c>
      <c r="C192" s="72" t="s">
        <v>674</v>
      </c>
      <c r="D192" s="72" t="s">
        <v>675</v>
      </c>
      <c r="E192" s="202"/>
      <c r="F192" s="203"/>
      <c r="G192" s="203"/>
      <c r="H192" s="212" t="s">
        <v>676</v>
      </c>
      <c r="I192" s="83">
        <v>1</v>
      </c>
      <c r="J192" s="208">
        <v>0</v>
      </c>
      <c r="K192" s="100">
        <v>0</v>
      </c>
      <c r="L192" s="204">
        <v>150</v>
      </c>
    </row>
    <row r="193" spans="1:12" s="2" customFormat="1" ht="15" customHeight="1" x14ac:dyDescent="0.35">
      <c r="A193" s="166">
        <v>44222</v>
      </c>
      <c r="B193" s="71" t="s">
        <v>677</v>
      </c>
      <c r="C193" s="72" t="s">
        <v>678</v>
      </c>
      <c r="D193" s="72" t="s">
        <v>679</v>
      </c>
      <c r="E193" s="202"/>
      <c r="F193" s="203"/>
      <c r="G193" s="203"/>
      <c r="H193" s="212" t="s">
        <v>680</v>
      </c>
      <c r="I193" s="83">
        <v>1</v>
      </c>
      <c r="J193" s="208">
        <v>0</v>
      </c>
      <c r="K193" s="100">
        <v>0</v>
      </c>
      <c r="L193" s="204">
        <v>1700</v>
      </c>
    </row>
    <row r="194" spans="1:12" s="2" customFormat="1" ht="15" customHeight="1" x14ac:dyDescent="0.35">
      <c r="A194" s="166">
        <v>44223</v>
      </c>
      <c r="B194" s="71" t="s">
        <v>826</v>
      </c>
      <c r="C194" s="72" t="s">
        <v>827</v>
      </c>
      <c r="D194" s="72" t="s">
        <v>828</v>
      </c>
      <c r="E194" s="202"/>
      <c r="F194" s="203"/>
      <c r="G194" s="203"/>
      <c r="H194" s="212" t="s">
        <v>169</v>
      </c>
      <c r="I194" s="83">
        <v>1</v>
      </c>
      <c r="J194" s="208">
        <v>0</v>
      </c>
      <c r="K194" s="100">
        <v>0</v>
      </c>
      <c r="L194" s="204">
        <v>7800</v>
      </c>
    </row>
    <row r="195" spans="1:12" s="2" customFormat="1" ht="15" customHeight="1" x14ac:dyDescent="0.35">
      <c r="A195" s="166">
        <v>44223</v>
      </c>
      <c r="B195" s="71" t="s">
        <v>832</v>
      </c>
      <c r="C195" s="72" t="s">
        <v>833</v>
      </c>
      <c r="D195" s="72" t="s">
        <v>834</v>
      </c>
      <c r="E195" s="202"/>
      <c r="F195" s="203"/>
      <c r="G195" s="203"/>
      <c r="H195" s="212" t="s">
        <v>835</v>
      </c>
      <c r="I195" s="83">
        <v>1</v>
      </c>
      <c r="J195" s="208">
        <v>0</v>
      </c>
      <c r="K195" s="100">
        <v>0</v>
      </c>
      <c r="L195" s="204">
        <v>26000</v>
      </c>
    </row>
    <row r="196" spans="1:12" s="2" customFormat="1" ht="15" customHeight="1" x14ac:dyDescent="0.35">
      <c r="A196" s="166">
        <v>44224</v>
      </c>
      <c r="B196" s="71" t="s">
        <v>836</v>
      </c>
      <c r="C196" s="72" t="s">
        <v>837</v>
      </c>
      <c r="D196" s="72" t="s">
        <v>838</v>
      </c>
      <c r="E196" s="202"/>
      <c r="F196" s="203"/>
      <c r="G196" s="203"/>
      <c r="H196" s="212" t="s">
        <v>839</v>
      </c>
      <c r="I196" s="83">
        <v>1</v>
      </c>
      <c r="J196" s="208">
        <v>0</v>
      </c>
      <c r="K196" s="100">
        <v>0</v>
      </c>
      <c r="L196" s="204">
        <v>6000</v>
      </c>
    </row>
    <row r="197" spans="1:12" s="2" customFormat="1" ht="15" customHeight="1" x14ac:dyDescent="0.35">
      <c r="A197" s="166">
        <v>44224</v>
      </c>
      <c r="B197" s="71" t="s">
        <v>840</v>
      </c>
      <c r="C197" s="72" t="s">
        <v>841</v>
      </c>
      <c r="D197" s="72"/>
      <c r="E197" s="202"/>
      <c r="F197" s="203"/>
      <c r="G197" s="203"/>
      <c r="H197" s="212"/>
      <c r="I197" s="83">
        <v>1</v>
      </c>
      <c r="J197" s="208">
        <v>0</v>
      </c>
      <c r="K197" s="100">
        <v>0</v>
      </c>
      <c r="L197" s="204">
        <v>2500</v>
      </c>
    </row>
    <row r="198" spans="1:12" s="2" customFormat="1" ht="15" customHeight="1" x14ac:dyDescent="0.35">
      <c r="A198" s="166">
        <v>44224</v>
      </c>
      <c r="B198" s="71" t="s">
        <v>846</v>
      </c>
      <c r="C198" s="72" t="s">
        <v>851</v>
      </c>
      <c r="D198" s="72"/>
      <c r="E198" s="202"/>
      <c r="F198" s="203"/>
      <c r="G198" s="203"/>
      <c r="H198" s="212" t="s">
        <v>483</v>
      </c>
      <c r="I198" s="83">
        <v>1</v>
      </c>
      <c r="J198" s="208">
        <v>0</v>
      </c>
      <c r="K198" s="100">
        <v>0</v>
      </c>
      <c r="L198" s="204">
        <v>7500</v>
      </c>
    </row>
    <row r="199" spans="1:12" s="2" customFormat="1" ht="15" customHeight="1" x14ac:dyDescent="0.35">
      <c r="A199" s="166">
        <v>44224</v>
      </c>
      <c r="B199" s="71" t="s">
        <v>847</v>
      </c>
      <c r="C199" s="72" t="s">
        <v>848</v>
      </c>
      <c r="D199" s="72"/>
      <c r="E199" s="202"/>
      <c r="F199" s="203"/>
      <c r="G199" s="203"/>
      <c r="H199" s="212" t="s">
        <v>483</v>
      </c>
      <c r="I199" s="83">
        <v>1</v>
      </c>
      <c r="J199" s="208">
        <v>0</v>
      </c>
      <c r="K199" s="100">
        <v>0</v>
      </c>
      <c r="L199" s="204">
        <v>7500</v>
      </c>
    </row>
    <row r="200" spans="1:12" s="2" customFormat="1" ht="15" customHeight="1" x14ac:dyDescent="0.35">
      <c r="A200" s="166">
        <v>44224</v>
      </c>
      <c r="B200" s="71" t="s">
        <v>849</v>
      </c>
      <c r="C200" s="72" t="s">
        <v>850</v>
      </c>
      <c r="D200" s="72"/>
      <c r="E200" s="202"/>
      <c r="F200" s="203"/>
      <c r="G200" s="203"/>
      <c r="H200" s="212" t="s">
        <v>483</v>
      </c>
      <c r="I200" s="83">
        <v>1</v>
      </c>
      <c r="J200" s="208">
        <v>0</v>
      </c>
      <c r="K200" s="100">
        <v>0</v>
      </c>
      <c r="L200" s="204">
        <v>7500</v>
      </c>
    </row>
    <row r="201" spans="1:12" s="2" customFormat="1" ht="15" customHeight="1" x14ac:dyDescent="0.35">
      <c r="A201" s="166">
        <v>44224</v>
      </c>
      <c r="B201" s="71" t="s">
        <v>852</v>
      </c>
      <c r="C201" s="72" t="s">
        <v>853</v>
      </c>
      <c r="D201" s="72"/>
      <c r="E201" s="202"/>
      <c r="F201" s="203"/>
      <c r="G201" s="203"/>
      <c r="H201" s="212" t="s">
        <v>483</v>
      </c>
      <c r="I201" s="83">
        <v>1</v>
      </c>
      <c r="J201" s="208">
        <v>0</v>
      </c>
      <c r="K201" s="100">
        <v>0</v>
      </c>
      <c r="L201" s="204">
        <v>7500</v>
      </c>
    </row>
    <row r="202" spans="1:12" s="2" customFormat="1" ht="15" customHeight="1" x14ac:dyDescent="0.35">
      <c r="A202" s="166">
        <v>44224</v>
      </c>
      <c r="B202" s="71" t="s">
        <v>854</v>
      </c>
      <c r="C202" s="72" t="s">
        <v>855</v>
      </c>
      <c r="D202" s="72"/>
      <c r="E202" s="202"/>
      <c r="F202" s="203"/>
      <c r="G202" s="203"/>
      <c r="H202" s="212" t="s">
        <v>483</v>
      </c>
      <c r="I202" s="83">
        <v>1</v>
      </c>
      <c r="J202" s="208">
        <v>0</v>
      </c>
      <c r="K202" s="100">
        <v>0</v>
      </c>
      <c r="L202" s="204">
        <v>7500</v>
      </c>
    </row>
    <row r="203" spans="1:12" s="2" customFormat="1" ht="15" customHeight="1" x14ac:dyDescent="0.35">
      <c r="A203" s="166">
        <v>44224</v>
      </c>
      <c r="B203" s="71" t="s">
        <v>856</v>
      </c>
      <c r="C203" s="72" t="s">
        <v>857</v>
      </c>
      <c r="D203" s="72"/>
      <c r="E203" s="202"/>
      <c r="F203" s="203"/>
      <c r="G203" s="203"/>
      <c r="H203" s="212" t="s">
        <v>483</v>
      </c>
      <c r="I203" s="83">
        <v>1</v>
      </c>
      <c r="J203" s="208">
        <v>0</v>
      </c>
      <c r="K203" s="100">
        <v>0</v>
      </c>
      <c r="L203" s="204">
        <v>7500</v>
      </c>
    </row>
    <row r="204" spans="1:12" s="2" customFormat="1" ht="15" customHeight="1" x14ac:dyDescent="0.35">
      <c r="A204" s="166">
        <v>44224</v>
      </c>
      <c r="B204" s="71" t="s">
        <v>858</v>
      </c>
      <c r="C204" s="72" t="s">
        <v>859</v>
      </c>
      <c r="D204" s="72"/>
      <c r="E204" s="202"/>
      <c r="F204" s="203"/>
      <c r="G204" s="203"/>
      <c r="H204" s="212" t="s">
        <v>483</v>
      </c>
      <c r="I204" s="83">
        <v>1</v>
      </c>
      <c r="J204" s="208">
        <v>0</v>
      </c>
      <c r="K204" s="100">
        <v>0</v>
      </c>
      <c r="L204" s="204">
        <v>7500</v>
      </c>
    </row>
    <row r="205" spans="1:12" s="2" customFormat="1" ht="15" customHeight="1" x14ac:dyDescent="0.35">
      <c r="A205" s="166">
        <v>44224</v>
      </c>
      <c r="B205" s="71" t="s">
        <v>860</v>
      </c>
      <c r="C205" s="72" t="s">
        <v>861</v>
      </c>
      <c r="D205" s="72"/>
      <c r="E205" s="202"/>
      <c r="F205" s="203"/>
      <c r="G205" s="203"/>
      <c r="H205" s="212" t="s">
        <v>483</v>
      </c>
      <c r="I205" s="83">
        <v>1</v>
      </c>
      <c r="J205" s="208">
        <v>0</v>
      </c>
      <c r="K205" s="100">
        <v>0</v>
      </c>
      <c r="L205" s="204">
        <v>7500</v>
      </c>
    </row>
    <row r="206" spans="1:12" s="2" customFormat="1" ht="15" customHeight="1" x14ac:dyDescent="0.35">
      <c r="A206" s="166">
        <v>44224</v>
      </c>
      <c r="B206" s="71" t="s">
        <v>862</v>
      </c>
      <c r="C206" s="72" t="s">
        <v>863</v>
      </c>
      <c r="D206" s="72"/>
      <c r="E206" s="202"/>
      <c r="F206" s="203"/>
      <c r="G206" s="203"/>
      <c r="H206" s="212" t="s">
        <v>483</v>
      </c>
      <c r="I206" s="83">
        <v>1</v>
      </c>
      <c r="J206" s="208">
        <v>0</v>
      </c>
      <c r="K206" s="100">
        <v>0</v>
      </c>
      <c r="L206" s="204">
        <v>7500</v>
      </c>
    </row>
    <row r="207" spans="1:12" s="2" customFormat="1" ht="15" customHeight="1" x14ac:dyDescent="0.35">
      <c r="A207" s="166">
        <v>44224</v>
      </c>
      <c r="B207" s="71" t="s">
        <v>864</v>
      </c>
      <c r="C207" s="72" t="s">
        <v>865</v>
      </c>
      <c r="D207" s="72"/>
      <c r="E207" s="202"/>
      <c r="F207" s="203"/>
      <c r="G207" s="203"/>
      <c r="H207" s="212" t="s">
        <v>483</v>
      </c>
      <c r="I207" s="83">
        <v>1</v>
      </c>
      <c r="J207" s="208">
        <v>0</v>
      </c>
      <c r="K207" s="100">
        <v>0</v>
      </c>
      <c r="L207" s="204">
        <v>7500</v>
      </c>
    </row>
    <row r="208" spans="1:12" s="2" customFormat="1" ht="15" customHeight="1" x14ac:dyDescent="0.35">
      <c r="A208" s="166">
        <v>44224</v>
      </c>
      <c r="B208" s="71" t="s">
        <v>866</v>
      </c>
      <c r="C208" s="72" t="s">
        <v>867</v>
      </c>
      <c r="D208" s="72"/>
      <c r="E208" s="202"/>
      <c r="F208" s="203"/>
      <c r="G208" s="203"/>
      <c r="H208" s="212" t="s">
        <v>483</v>
      </c>
      <c r="I208" s="83">
        <v>1</v>
      </c>
      <c r="J208" s="208">
        <v>0</v>
      </c>
      <c r="K208" s="100">
        <v>0</v>
      </c>
      <c r="L208" s="204">
        <v>7500</v>
      </c>
    </row>
    <row r="209" spans="1:12" s="2" customFormat="1" ht="15" customHeight="1" x14ac:dyDescent="0.35">
      <c r="A209" s="166">
        <v>44224</v>
      </c>
      <c r="B209" s="71" t="s">
        <v>868</v>
      </c>
      <c r="C209" s="72" t="s">
        <v>869</v>
      </c>
      <c r="D209" s="72"/>
      <c r="E209" s="202"/>
      <c r="F209" s="203"/>
      <c r="G209" s="203"/>
      <c r="H209" s="212" t="s">
        <v>483</v>
      </c>
      <c r="I209" s="83">
        <v>1</v>
      </c>
      <c r="J209" s="208">
        <v>0</v>
      </c>
      <c r="K209" s="100">
        <v>0</v>
      </c>
      <c r="L209" s="204">
        <v>7500</v>
      </c>
    </row>
    <row r="210" spans="1:12" s="2" customFormat="1" ht="15" customHeight="1" x14ac:dyDescent="0.35">
      <c r="A210" s="166">
        <v>44224</v>
      </c>
      <c r="B210" s="71" t="s">
        <v>870</v>
      </c>
      <c r="C210" s="72" t="s">
        <v>871</v>
      </c>
      <c r="D210" s="72"/>
      <c r="E210" s="202"/>
      <c r="F210" s="203"/>
      <c r="G210" s="203"/>
      <c r="H210" s="212" t="s">
        <v>483</v>
      </c>
      <c r="I210" s="83">
        <v>1</v>
      </c>
      <c r="J210" s="208">
        <v>0</v>
      </c>
      <c r="K210" s="100">
        <v>0</v>
      </c>
      <c r="L210" s="204">
        <v>7500</v>
      </c>
    </row>
    <row r="211" spans="1:12" s="2" customFormat="1" ht="15" customHeight="1" x14ac:dyDescent="0.35">
      <c r="A211" s="166">
        <v>44224</v>
      </c>
      <c r="B211" s="71" t="s">
        <v>872</v>
      </c>
      <c r="C211" s="72" t="s">
        <v>873</v>
      </c>
      <c r="D211" s="72"/>
      <c r="E211" s="202"/>
      <c r="F211" s="203"/>
      <c r="G211" s="203"/>
      <c r="H211" s="212" t="s">
        <v>483</v>
      </c>
      <c r="I211" s="83">
        <v>1</v>
      </c>
      <c r="J211" s="208">
        <v>0</v>
      </c>
      <c r="K211" s="100">
        <v>0</v>
      </c>
      <c r="L211" s="204">
        <v>7500</v>
      </c>
    </row>
    <row r="212" spans="1:12" s="2" customFormat="1" ht="15" customHeight="1" x14ac:dyDescent="0.35">
      <c r="A212" s="166">
        <v>44224</v>
      </c>
      <c r="B212" s="71" t="s">
        <v>874</v>
      </c>
      <c r="C212" s="72" t="s">
        <v>875</v>
      </c>
      <c r="D212" s="72"/>
      <c r="E212" s="202"/>
      <c r="F212" s="203"/>
      <c r="G212" s="203"/>
      <c r="H212" s="212" t="s">
        <v>483</v>
      </c>
      <c r="I212" s="83">
        <v>1</v>
      </c>
      <c r="J212" s="208">
        <v>0</v>
      </c>
      <c r="K212" s="100">
        <v>0</v>
      </c>
      <c r="L212" s="204">
        <v>7500</v>
      </c>
    </row>
    <row r="213" spans="1:12" s="2" customFormat="1" ht="15" customHeight="1" x14ac:dyDescent="0.35">
      <c r="A213" s="166">
        <v>44224</v>
      </c>
      <c r="B213" s="71" t="s">
        <v>876</v>
      </c>
      <c r="C213" s="72" t="s">
        <v>877</v>
      </c>
      <c r="D213" s="72"/>
      <c r="E213" s="202"/>
      <c r="F213" s="203"/>
      <c r="G213" s="203"/>
      <c r="H213" s="212" t="s">
        <v>483</v>
      </c>
      <c r="I213" s="83">
        <v>1</v>
      </c>
      <c r="J213" s="208">
        <v>0</v>
      </c>
      <c r="K213" s="100">
        <v>0</v>
      </c>
      <c r="L213" s="204">
        <v>7500</v>
      </c>
    </row>
    <row r="214" spans="1:12" s="2" customFormat="1" ht="15" customHeight="1" x14ac:dyDescent="0.35">
      <c r="A214" s="166">
        <v>44224</v>
      </c>
      <c r="B214" s="71" t="s">
        <v>878</v>
      </c>
      <c r="C214" s="72" t="s">
        <v>879</v>
      </c>
      <c r="D214" s="72"/>
      <c r="E214" s="202"/>
      <c r="F214" s="203"/>
      <c r="G214" s="203"/>
      <c r="H214" s="212" t="s">
        <v>483</v>
      </c>
      <c r="I214" s="83">
        <v>1</v>
      </c>
      <c r="J214" s="208">
        <v>0</v>
      </c>
      <c r="K214" s="100">
        <v>0</v>
      </c>
      <c r="L214" s="204">
        <v>7500</v>
      </c>
    </row>
    <row r="215" spans="1:12" s="2" customFormat="1" ht="15" customHeight="1" x14ac:dyDescent="0.35">
      <c r="A215" s="166">
        <v>44224</v>
      </c>
      <c r="B215" s="71" t="s">
        <v>880</v>
      </c>
      <c r="C215" s="72" t="s">
        <v>881</v>
      </c>
      <c r="D215" s="72"/>
      <c r="E215" s="202"/>
      <c r="F215" s="203"/>
      <c r="G215" s="203"/>
      <c r="H215" s="212" t="s">
        <v>483</v>
      </c>
      <c r="I215" s="83">
        <v>1</v>
      </c>
      <c r="J215" s="208">
        <v>0</v>
      </c>
      <c r="K215" s="100">
        <v>0</v>
      </c>
      <c r="L215" s="204">
        <v>7500</v>
      </c>
    </row>
    <row r="216" spans="1:12" s="2" customFormat="1" ht="15" customHeight="1" x14ac:dyDescent="0.35">
      <c r="A216" s="166">
        <v>44224</v>
      </c>
      <c r="B216" s="71" t="s">
        <v>882</v>
      </c>
      <c r="C216" s="72" t="s">
        <v>883</v>
      </c>
      <c r="D216" s="72"/>
      <c r="E216" s="202"/>
      <c r="F216" s="203"/>
      <c r="G216" s="203"/>
      <c r="H216" s="212" t="s">
        <v>483</v>
      </c>
      <c r="I216" s="83">
        <v>1</v>
      </c>
      <c r="J216" s="208">
        <v>0</v>
      </c>
      <c r="K216" s="100">
        <v>0</v>
      </c>
      <c r="L216" s="204">
        <v>7500</v>
      </c>
    </row>
    <row r="217" spans="1:12" s="2" customFormat="1" ht="15" customHeight="1" x14ac:dyDescent="0.35">
      <c r="A217" s="166">
        <v>44224</v>
      </c>
      <c r="B217" s="71" t="s">
        <v>884</v>
      </c>
      <c r="C217" s="72" t="s">
        <v>885</v>
      </c>
      <c r="D217" s="72"/>
      <c r="E217" s="202"/>
      <c r="F217" s="203"/>
      <c r="G217" s="203"/>
      <c r="H217" s="212" t="s">
        <v>483</v>
      </c>
      <c r="I217" s="83">
        <v>1</v>
      </c>
      <c r="J217" s="208">
        <v>0</v>
      </c>
      <c r="K217" s="100">
        <v>0</v>
      </c>
      <c r="L217" s="204">
        <v>7500</v>
      </c>
    </row>
    <row r="218" spans="1:12" s="2" customFormat="1" ht="15" customHeight="1" x14ac:dyDescent="0.35">
      <c r="A218" s="166">
        <v>44224</v>
      </c>
      <c r="B218" s="71" t="s">
        <v>886</v>
      </c>
      <c r="C218" s="72" t="s">
        <v>887</v>
      </c>
      <c r="D218" s="72"/>
      <c r="E218" s="202"/>
      <c r="F218" s="203"/>
      <c r="G218" s="203"/>
      <c r="H218" s="212" t="s">
        <v>483</v>
      </c>
      <c r="I218" s="83">
        <v>1</v>
      </c>
      <c r="J218" s="208">
        <v>0</v>
      </c>
      <c r="K218" s="100">
        <v>0</v>
      </c>
      <c r="L218" s="204">
        <v>7500</v>
      </c>
    </row>
    <row r="219" spans="1:12" s="2" customFormat="1" ht="13.15" customHeight="1" x14ac:dyDescent="0.35">
      <c r="A219" s="166">
        <v>44224</v>
      </c>
      <c r="B219" s="71" t="s">
        <v>888</v>
      </c>
      <c r="C219" s="72" t="s">
        <v>889</v>
      </c>
      <c r="D219" s="72"/>
      <c r="E219" s="202"/>
      <c r="F219" s="203"/>
      <c r="G219" s="203"/>
      <c r="H219" s="212" t="s">
        <v>483</v>
      </c>
      <c r="I219" s="83">
        <v>1</v>
      </c>
      <c r="J219" s="208">
        <v>0</v>
      </c>
      <c r="K219" s="100">
        <v>0</v>
      </c>
      <c r="L219" s="204">
        <v>7500</v>
      </c>
    </row>
    <row r="220" spans="1:12" s="2" customFormat="1" ht="13.15" customHeight="1" x14ac:dyDescent="0.35">
      <c r="A220" s="166">
        <v>44224</v>
      </c>
      <c r="B220" s="71" t="s">
        <v>890</v>
      </c>
      <c r="C220" s="72" t="s">
        <v>891</v>
      </c>
      <c r="D220" s="72"/>
      <c r="E220" s="202"/>
      <c r="F220" s="203"/>
      <c r="G220" s="203"/>
      <c r="H220" s="212" t="s">
        <v>483</v>
      </c>
      <c r="I220" s="83">
        <v>1</v>
      </c>
      <c r="J220" s="208">
        <v>0</v>
      </c>
      <c r="K220" s="100">
        <v>0</v>
      </c>
      <c r="L220" s="204">
        <v>7500</v>
      </c>
    </row>
    <row r="221" spans="1:12" s="2" customFormat="1" ht="13.15" customHeight="1" x14ac:dyDescent="0.35">
      <c r="A221" s="166">
        <v>44224</v>
      </c>
      <c r="B221" s="71" t="s">
        <v>892</v>
      </c>
      <c r="C221" s="72" t="s">
        <v>895</v>
      </c>
      <c r="D221" s="72"/>
      <c r="E221" s="202"/>
      <c r="F221" s="203"/>
      <c r="G221" s="203"/>
      <c r="H221" s="212" t="s">
        <v>483</v>
      </c>
      <c r="I221" s="83">
        <v>1</v>
      </c>
      <c r="J221" s="208">
        <v>0</v>
      </c>
      <c r="K221" s="100">
        <v>0</v>
      </c>
      <c r="L221" s="204">
        <v>7500</v>
      </c>
    </row>
    <row r="222" spans="1:12" s="2" customFormat="1" ht="13.15" customHeight="1" x14ac:dyDescent="0.35">
      <c r="A222" s="166">
        <v>44224</v>
      </c>
      <c r="B222" s="71" t="s">
        <v>893</v>
      </c>
      <c r="C222" s="72" t="s">
        <v>894</v>
      </c>
      <c r="D222" s="72"/>
      <c r="E222" s="202"/>
      <c r="F222" s="203"/>
      <c r="G222" s="203"/>
      <c r="H222" s="212" t="s">
        <v>483</v>
      </c>
      <c r="I222" s="83">
        <v>1</v>
      </c>
      <c r="J222" s="208">
        <v>0</v>
      </c>
      <c r="K222" s="100">
        <v>0</v>
      </c>
      <c r="L222" s="204">
        <v>7500</v>
      </c>
    </row>
    <row r="223" spans="1:12" s="2" customFormat="1" ht="13.15" customHeight="1" x14ac:dyDescent="0.35">
      <c r="A223" s="166">
        <v>44225</v>
      </c>
      <c r="B223" s="71" t="s">
        <v>829</v>
      </c>
      <c r="C223" s="72" t="s">
        <v>830</v>
      </c>
      <c r="D223" s="72"/>
      <c r="E223" s="202"/>
      <c r="F223" s="203"/>
      <c r="G223" s="203"/>
      <c r="H223" s="212" t="s">
        <v>831</v>
      </c>
      <c r="I223" s="83">
        <v>1</v>
      </c>
      <c r="J223" s="208">
        <v>0</v>
      </c>
      <c r="K223" s="100">
        <v>0</v>
      </c>
      <c r="L223" s="204">
        <v>2700</v>
      </c>
    </row>
    <row r="224" spans="1:12" s="2" customFormat="1" ht="15" customHeight="1" x14ac:dyDescent="0.35">
      <c r="A224" s="166">
        <v>44225</v>
      </c>
      <c r="B224" s="71" t="s">
        <v>842</v>
      </c>
      <c r="C224" s="72" t="s">
        <v>843</v>
      </c>
      <c r="D224" s="72" t="s">
        <v>844</v>
      </c>
      <c r="E224" s="202"/>
      <c r="F224" s="203"/>
      <c r="G224" s="203"/>
      <c r="H224" s="212" t="s">
        <v>845</v>
      </c>
      <c r="I224" s="83">
        <v>1</v>
      </c>
      <c r="J224" s="208">
        <v>1540</v>
      </c>
      <c r="K224" s="100">
        <v>603</v>
      </c>
      <c r="L224" s="204">
        <v>10172</v>
      </c>
    </row>
    <row r="225" spans="1:12" s="2" customFormat="1" ht="15" customHeight="1" x14ac:dyDescent="0.4">
      <c r="A225" s="176"/>
      <c r="B225" s="46"/>
      <c r="C225" s="47"/>
      <c r="D225" s="48"/>
      <c r="E225" s="47"/>
      <c r="F225" s="47"/>
      <c r="G225" s="49"/>
      <c r="H225" s="21" t="s">
        <v>13</v>
      </c>
      <c r="I225" s="177">
        <f>SUM(I108:I224)</f>
        <v>117</v>
      </c>
      <c r="J225" s="178">
        <f>SUM(J108:J224)</f>
        <v>78960</v>
      </c>
      <c r="K225" s="101">
        <f>SUM(K108:K224)</f>
        <v>1543</v>
      </c>
      <c r="L225" s="179">
        <f>SUM(L108:L224)</f>
        <v>1014521</v>
      </c>
    </row>
    <row r="226" spans="1:12" s="2" customFormat="1" ht="15" customHeight="1" x14ac:dyDescent="0.35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2" s="2" customFormat="1" ht="15" customHeight="1" x14ac:dyDescent="0.35"/>
    <row r="228" spans="1:12" s="2" customFormat="1" ht="15" customHeight="1" x14ac:dyDescent="0.35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</row>
    <row r="229" spans="1:12" s="2" customFormat="1" ht="15" customHeight="1" x14ac:dyDescent="0.35"/>
    <row r="230" spans="1:12" s="2" customFormat="1" ht="15" customHeight="1" x14ac:dyDescent="0.35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</row>
    <row r="231" spans="1:12" s="2" customFormat="1" ht="15" customHeight="1" x14ac:dyDescent="0.35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</row>
    <row r="232" spans="1:12" s="2" customFormat="1" ht="15" customHeight="1" x14ac:dyDescent="0.35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</row>
    <row r="233" spans="1:12" s="2" customFormat="1" ht="15" customHeight="1" x14ac:dyDescent="0.35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</row>
    <row r="234" spans="1:12" s="2" customFormat="1" ht="15" customHeight="1" x14ac:dyDescent="0.35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</row>
    <row r="235" spans="1:12" s="2" customFormat="1" ht="15" customHeight="1" x14ac:dyDescent="0.35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</row>
    <row r="236" spans="1:12" s="2" customFormat="1" ht="15" customHeight="1" x14ac:dyDescent="0.35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5"/>
    </row>
    <row r="237" spans="1:12" s="2" customFormat="1" ht="15" customHeight="1" x14ac:dyDescent="0.35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</row>
    <row r="238" spans="1:12" s="2" customFormat="1" ht="15" customHeight="1" x14ac:dyDescent="0.35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</row>
    <row r="239" spans="1:12" s="2" customFormat="1" ht="15" customHeight="1" x14ac:dyDescent="0.35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2" s="2" customFormat="1" ht="15" customHeight="1" x14ac:dyDescent="0.35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</row>
    <row r="241" spans="1:12" s="2" customFormat="1" ht="15.75" customHeight="1" x14ac:dyDescent="0.35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</row>
    <row r="242" spans="1:12" s="2" customFormat="1" ht="15" customHeight="1" x14ac:dyDescent="0.35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2" s="2" customFormat="1" ht="15" customHeight="1" x14ac:dyDescent="0.35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2" s="2" customFormat="1" ht="15" customHeight="1" x14ac:dyDescent="0.35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2" s="2" customFormat="1" ht="15" customHeight="1" x14ac:dyDescent="0.35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</row>
    <row r="246" spans="1:12" s="2" customFormat="1" ht="15" customHeight="1" x14ac:dyDescent="0.35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2" s="2" customFormat="1" ht="15" customHeight="1" x14ac:dyDescent="0.35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5"/>
    </row>
    <row r="248" spans="1:12" s="2" customFormat="1" ht="15" customHeight="1" x14ac:dyDescent="0.35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5"/>
    </row>
    <row r="249" spans="1:12" s="2" customFormat="1" ht="15" customHeight="1" x14ac:dyDescent="0.35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5"/>
    </row>
    <row r="250" spans="1:12" s="2" customFormat="1" ht="15" customHeight="1" x14ac:dyDescent="0.35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5"/>
    </row>
    <row r="251" spans="1:12" s="2" customFormat="1" ht="15" customHeight="1" x14ac:dyDescent="0.35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2" s="2" customFormat="1" ht="15" customHeight="1" x14ac:dyDescent="0.35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</row>
    <row r="253" spans="1:12" s="2" customFormat="1" ht="15" customHeight="1" x14ac:dyDescent="0.35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</row>
    <row r="254" spans="1:12" s="2" customFormat="1" ht="15" customHeight="1" x14ac:dyDescent="0.35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</row>
    <row r="255" spans="1:12" s="2" customFormat="1" ht="15" customHeight="1" x14ac:dyDescent="0.35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</row>
    <row r="256" spans="1:12" s="2" customFormat="1" ht="15" customHeight="1" x14ac:dyDescent="0.35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</row>
    <row r="257" spans="1:13" s="2" customFormat="1" ht="15" customHeight="1" x14ac:dyDescent="0.35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3" s="2" customFormat="1" ht="15" customHeight="1" x14ac:dyDescent="0.35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3" s="2" customFormat="1" ht="15" customHeight="1" x14ac:dyDescent="0.35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</row>
    <row r="260" spans="1:13" s="2" customFormat="1" ht="15" customHeight="1" x14ac:dyDescent="0.35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</row>
    <row r="261" spans="1:13" s="2" customFormat="1" ht="15" customHeight="1" x14ac:dyDescent="0.35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</row>
    <row r="262" spans="1:13" s="2" customFormat="1" ht="15" customHeight="1" x14ac:dyDescent="0.35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</row>
    <row r="263" spans="1:13" s="2" customFormat="1" ht="15" customHeight="1" x14ac:dyDescent="0.35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</row>
    <row r="264" spans="1:13" s="2" customFormat="1" ht="15" customHeight="1" x14ac:dyDescent="0.35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</row>
    <row r="265" spans="1:13" s="2" customFormat="1" ht="15" customHeight="1" x14ac:dyDescent="0.35">
      <c r="A265" s="5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5"/>
    </row>
    <row r="266" spans="1:13" s="2" customFormat="1" ht="15" customHeight="1" x14ac:dyDescent="0.35">
      <c r="A266" s="5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5"/>
    </row>
    <row r="267" spans="1:13" s="2" customFormat="1" ht="15" customHeight="1" x14ac:dyDescent="0.35">
      <c r="A267" s="5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5"/>
    </row>
    <row r="268" spans="1:13" s="2" customFormat="1" ht="15" customHeight="1" x14ac:dyDescent="0.35">
      <c r="A268" s="5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5"/>
    </row>
    <row r="269" spans="1:13" s="2" customFormat="1" ht="15" customHeight="1" x14ac:dyDescent="0.35">
      <c r="A269" s="5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5"/>
    </row>
    <row r="270" spans="1:13" s="2" customFormat="1" ht="15.75" customHeight="1" x14ac:dyDescent="0.35">
      <c r="A270" s="5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5"/>
      <c r="M270" s="1"/>
    </row>
    <row r="271" spans="1:13" s="2" customFormat="1" ht="15" customHeight="1" x14ac:dyDescent="0.35">
      <c r="A271" s="5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5"/>
      <c r="M271" s="1"/>
    </row>
    <row r="272" spans="1:13" s="2" customFormat="1" ht="15" customHeight="1" x14ac:dyDescent="0.35">
      <c r="A272" s="5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5"/>
      <c r="M272" s="1"/>
    </row>
    <row r="273" spans="1:13" s="2" customFormat="1" ht="15" customHeight="1" x14ac:dyDescent="0.35">
      <c r="A273" s="5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5"/>
    </row>
    <row r="274" spans="1:13" s="2" customFormat="1" ht="15" customHeight="1" x14ac:dyDescent="0.35">
      <c r="A274" s="5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5"/>
      <c r="M274" s="250" t="s">
        <v>52</v>
      </c>
    </row>
    <row r="275" spans="1:13" s="2" customFormat="1" ht="15" customHeight="1" x14ac:dyDescent="0.35">
      <c r="A275" s="5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5"/>
    </row>
    <row r="276" spans="1:13" s="2" customFormat="1" ht="15" customHeight="1" x14ac:dyDescent="0.35">
      <c r="A276" s="5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5"/>
    </row>
    <row r="277" spans="1:13" s="2" customFormat="1" ht="15" customHeight="1" x14ac:dyDescent="0.35">
      <c r="A277" s="5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5"/>
      <c r="M277" s="1"/>
    </row>
    <row r="278" spans="1:13" s="2" customFormat="1" ht="15" customHeight="1" x14ac:dyDescent="0.35">
      <c r="A278" s="5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5"/>
      <c r="M278" s="1"/>
    </row>
    <row r="279" spans="1:13" s="2" customFormat="1" ht="15" customHeight="1" x14ac:dyDescent="0.3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5"/>
      <c r="M279" s="1"/>
    </row>
    <row r="280" spans="1:13" s="2" customFormat="1" ht="15" customHeight="1" x14ac:dyDescent="0.35"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35">
      <c r="B281" s="25"/>
      <c r="C281" s="26"/>
      <c r="D281" s="1"/>
      <c r="E281" s="26"/>
      <c r="F281" s="26"/>
      <c r="G281" s="26"/>
      <c r="I281" s="27"/>
      <c r="J281" s="28"/>
      <c r="K281" s="29"/>
      <c r="L281" s="5"/>
      <c r="M281" s="1"/>
    </row>
    <row r="282" spans="1:13" s="2" customFormat="1" ht="15" customHeight="1" x14ac:dyDescent="0.35">
      <c r="B282" s="25"/>
      <c r="C282" s="26"/>
      <c r="D282" s="1"/>
      <c r="E282" s="26"/>
      <c r="F282" s="26"/>
      <c r="G282" s="26"/>
      <c r="H282" s="30"/>
      <c r="I282" s="31"/>
      <c r="J282" s="1"/>
      <c r="K282" s="26"/>
      <c r="L282" s="5"/>
      <c r="M282" s="1"/>
    </row>
    <row r="283" spans="1:13" s="2" customFormat="1" ht="15" customHeight="1" x14ac:dyDescent="0.35">
      <c r="B283" s="25"/>
      <c r="C283" s="26"/>
      <c r="D283" s="1"/>
      <c r="E283" s="26"/>
      <c r="F283" s="26"/>
      <c r="G283" s="26"/>
      <c r="H283" s="30"/>
      <c r="I283" s="31"/>
      <c r="J283" s="1"/>
      <c r="K283" s="26"/>
      <c r="L283" s="5"/>
      <c r="M283" s="1"/>
    </row>
    <row r="284" spans="1:13" s="2" customFormat="1" ht="15" customHeight="1" x14ac:dyDescent="0.35">
      <c r="B284" s="25"/>
      <c r="C284" s="26"/>
      <c r="D284" s="1"/>
      <c r="E284" s="26"/>
      <c r="F284" s="26"/>
      <c r="G284" s="26"/>
      <c r="H284" s="30"/>
      <c r="I284" s="31"/>
      <c r="J284" s="1"/>
      <c r="K284" s="26"/>
      <c r="L284" s="5"/>
      <c r="M284" s="1"/>
    </row>
    <row r="285" spans="1:13" s="2" customFormat="1" ht="15" customHeight="1" x14ac:dyDescent="0.35">
      <c r="B285" s="25"/>
      <c r="C285" s="26"/>
      <c r="D285" s="1"/>
      <c r="E285" s="26"/>
      <c r="F285" s="26"/>
      <c r="G285" s="26"/>
      <c r="H285" s="30"/>
      <c r="I285" s="31"/>
      <c r="J285" s="1"/>
      <c r="K285" s="26"/>
      <c r="L285" s="5"/>
      <c r="M285" s="1"/>
    </row>
    <row r="286" spans="1:13" s="2" customFormat="1" ht="15" customHeight="1" x14ac:dyDescent="0.35">
      <c r="B286" s="25"/>
      <c r="C286" s="26"/>
      <c r="D286" s="1"/>
      <c r="E286" s="26"/>
      <c r="F286" s="26"/>
      <c r="G286" s="26"/>
      <c r="H286" s="30"/>
      <c r="I286" s="31"/>
      <c r="J286" s="1"/>
      <c r="K286" s="26"/>
      <c r="L286" s="5"/>
      <c r="M286" s="1"/>
    </row>
    <row r="287" spans="1:13" s="2" customFormat="1" ht="15" customHeight="1" x14ac:dyDescent="0.35">
      <c r="A287" s="4"/>
      <c r="B287" s="25"/>
      <c r="C287" s="26"/>
      <c r="D287" s="1"/>
      <c r="E287" s="26"/>
      <c r="F287" s="26"/>
      <c r="G287" s="26"/>
      <c r="H287" s="30"/>
      <c r="I287" s="31"/>
      <c r="J287" s="1"/>
      <c r="K287" s="26"/>
      <c r="L287" s="5"/>
    </row>
    <row r="288" spans="1:13" s="2" customFormat="1" ht="15" customHeight="1" x14ac:dyDescent="0.35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</row>
    <row r="289" spans="1:13" s="2" customFormat="1" ht="15" customHeight="1" x14ac:dyDescent="0.35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</row>
    <row r="290" spans="1:13" s="2" customFormat="1" ht="15" customHeight="1" x14ac:dyDescent="0.35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</row>
    <row r="291" spans="1:13" s="2" customFormat="1" ht="15" customHeight="1" x14ac:dyDescent="0.35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</row>
    <row r="292" spans="1:13" s="2" customFormat="1" ht="15" customHeight="1" x14ac:dyDescent="0.35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</row>
    <row r="293" spans="1:13" s="2" customFormat="1" ht="15" customHeight="1" x14ac:dyDescent="0.35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</row>
    <row r="294" spans="1:13" s="2" customFormat="1" ht="15" customHeight="1" x14ac:dyDescent="0.35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</row>
    <row r="295" spans="1:13" s="2" customFormat="1" ht="15" customHeight="1" x14ac:dyDescent="0.35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</row>
    <row r="296" spans="1:13" s="2" customFormat="1" ht="15" customHeight="1" x14ac:dyDescent="0.35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</row>
    <row r="297" spans="1:13" s="2" customFormat="1" ht="15" customHeight="1" x14ac:dyDescent="0.35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35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35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35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35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</row>
    <row r="302" spans="1:13" s="2" customFormat="1" ht="15" customHeight="1" x14ac:dyDescent="0.35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</row>
    <row r="303" spans="1:13" s="2" customFormat="1" ht="15" customHeight="1" x14ac:dyDescent="0.35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</row>
    <row r="304" spans="1:13" s="2" customFormat="1" ht="15" customHeight="1" x14ac:dyDescent="0.35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</row>
    <row r="305" spans="1:13" s="2" customFormat="1" ht="15" customHeight="1" x14ac:dyDescent="0.35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</row>
    <row r="306" spans="1:13" s="2" customFormat="1" ht="15" customHeight="1" x14ac:dyDescent="0.35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</row>
    <row r="307" spans="1:13" s="2" customFormat="1" ht="15" customHeight="1" x14ac:dyDescent="0.35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35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35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35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35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35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</row>
    <row r="313" spans="1:13" s="2" customFormat="1" ht="15" customHeight="1" x14ac:dyDescent="0.35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</row>
    <row r="314" spans="1:13" s="2" customFormat="1" ht="15" customHeight="1" x14ac:dyDescent="0.35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35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35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35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35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35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35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35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35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35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35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35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35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35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35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</row>
    <row r="329" spans="1:13" s="2" customFormat="1" ht="15" customHeight="1" x14ac:dyDescent="0.35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</row>
    <row r="330" spans="1:13" s="2" customFormat="1" ht="15" customHeight="1" x14ac:dyDescent="0.35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35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87"/>
      <c r="M331" s="1"/>
    </row>
    <row r="332" spans="1:13" s="2" customFormat="1" ht="15" customHeight="1" x14ac:dyDescent="0.35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35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35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35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35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35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35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35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35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35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</row>
    <row r="342" spans="1:13" s="2" customFormat="1" ht="15" customHeight="1" x14ac:dyDescent="0.35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1"/>
      <c r="M342" s="1"/>
    </row>
    <row r="343" spans="1:13" s="2" customFormat="1" ht="15" customHeight="1" x14ac:dyDescent="0.35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1"/>
      <c r="M343" s="1"/>
    </row>
    <row r="344" spans="1:13" s="2" customFormat="1" ht="15" customHeight="1" x14ac:dyDescent="0.35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1"/>
      <c r="M344" s="1"/>
    </row>
    <row r="345" spans="1:13" s="2" customFormat="1" ht="15" customHeight="1" x14ac:dyDescent="0.35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1"/>
      <c r="M345" s="1"/>
    </row>
    <row r="346" spans="1:13" s="2" customFormat="1" ht="15" customHeight="1" x14ac:dyDescent="0.35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1"/>
      <c r="M346" s="1"/>
    </row>
    <row r="347" spans="1:13" s="2" customFormat="1" ht="15" customHeight="1" x14ac:dyDescent="0.35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1"/>
      <c r="M347" s="1"/>
    </row>
    <row r="348" spans="1:13" s="2" customFormat="1" ht="15" customHeight="1" x14ac:dyDescent="0.35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1"/>
      <c r="M348" s="1"/>
    </row>
    <row r="349" spans="1:13" s="2" customFormat="1" ht="15" customHeight="1" x14ac:dyDescent="0.35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1"/>
      <c r="M349" s="1"/>
    </row>
    <row r="350" spans="1:13" s="2" customFormat="1" ht="15" customHeight="1" x14ac:dyDescent="0.35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1"/>
      <c r="M350" s="1"/>
    </row>
    <row r="351" spans="1:13" s="2" customFormat="1" ht="15" customHeight="1" x14ac:dyDescent="0.35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1"/>
      <c r="M351" s="1"/>
    </row>
    <row r="352" spans="1:13" s="2" customFormat="1" ht="15" customHeight="1" x14ac:dyDescent="0.35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1"/>
      <c r="M352" s="1"/>
    </row>
    <row r="353" spans="1:13" s="2" customFormat="1" ht="15" customHeight="1" x14ac:dyDescent="0.35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1"/>
      <c r="M353" s="1"/>
    </row>
    <row r="354" spans="1:13" s="2" customFormat="1" ht="15" customHeight="1" x14ac:dyDescent="0.35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1"/>
      <c r="M354" s="1"/>
    </row>
    <row r="355" spans="1:13" s="2" customFormat="1" ht="15" customHeight="1" x14ac:dyDescent="0.35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1"/>
      <c r="M355" s="1"/>
    </row>
    <row r="356" spans="1:13" s="2" customFormat="1" ht="15" customHeight="1" x14ac:dyDescent="0.35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1"/>
      <c r="M356" s="1"/>
    </row>
    <row r="357" spans="1:13" s="2" customFormat="1" ht="15" customHeight="1" x14ac:dyDescent="0.35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1"/>
      <c r="M357" s="1"/>
    </row>
    <row r="358" spans="1:13" s="2" customFormat="1" ht="15" customHeight="1" x14ac:dyDescent="0.35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1"/>
      <c r="M358" s="1"/>
    </row>
    <row r="359" spans="1:13" s="2" customFormat="1" ht="15" customHeight="1" x14ac:dyDescent="0.35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1"/>
      <c r="M359" s="1"/>
    </row>
    <row r="360" spans="1:13" s="2" customFormat="1" ht="15" customHeight="1" x14ac:dyDescent="0.35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1"/>
      <c r="M360" s="1"/>
    </row>
    <row r="361" spans="1:13" s="2" customFormat="1" ht="15" customHeight="1" x14ac:dyDescent="0.35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1"/>
      <c r="M361" s="1"/>
    </row>
    <row r="362" spans="1:13" s="2" customFormat="1" ht="15" customHeight="1" x14ac:dyDescent="0.35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1"/>
      <c r="M362" s="1"/>
    </row>
    <row r="363" spans="1:13" s="2" customFormat="1" ht="15" customHeight="1" x14ac:dyDescent="0.35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35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35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35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35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35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35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35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35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35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35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35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35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35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35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35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35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35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35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35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35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35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35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35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35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35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35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35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35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35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35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35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35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35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35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35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35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35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35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35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35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35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35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35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35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35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35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35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35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35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35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35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35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35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35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35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35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35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35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35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35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35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35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35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35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35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35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35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35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35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35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35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35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35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35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35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35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35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35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35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35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35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35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35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35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35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13" s="2" customFormat="1" ht="15" customHeight="1" x14ac:dyDescent="0.35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13" s="2" customFormat="1" ht="15" customHeight="1" x14ac:dyDescent="0.35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13" s="2" customFormat="1" ht="15" customHeight="1" x14ac:dyDescent="0.35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13" s="2" customFormat="1" ht="15" customHeight="1" x14ac:dyDescent="0.35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13" s="2" customFormat="1" ht="15" customHeight="1" x14ac:dyDescent="0.35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13" s="2" customFormat="1" ht="15" customHeight="1" x14ac:dyDescent="0.35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13" s="2" customFormat="1" ht="15" customHeight="1" x14ac:dyDescent="0.35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13" s="2" customFormat="1" ht="15" customHeight="1" x14ac:dyDescent="0.35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13" s="2" customFormat="1" ht="15" customHeight="1" x14ac:dyDescent="0.35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13" s="2" customFormat="1" ht="15" customHeight="1" x14ac:dyDescent="0.35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13" s="2" customFormat="1" ht="15" customHeight="1" x14ac:dyDescent="0.35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13" s="2" customFormat="1" ht="15" customHeight="1" x14ac:dyDescent="0.35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13" s="2" customFormat="1" ht="15" customHeight="1" x14ac:dyDescent="0.35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13" s="2" customFormat="1" ht="15" customHeight="1" x14ac:dyDescent="0.35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13" s="2" customFormat="1" ht="15" customHeight="1" x14ac:dyDescent="0.35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13" s="2" customFormat="1" ht="15" customHeight="1" x14ac:dyDescent="0.35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35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35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35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35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35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35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35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35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35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35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35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35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35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35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35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35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13" s="2" customFormat="1" ht="15" customHeight="1" x14ac:dyDescent="0.35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13" s="2" customFormat="1" ht="15" customHeight="1" x14ac:dyDescent="0.35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13" s="2" customFormat="1" ht="15" customHeight="1" x14ac:dyDescent="0.35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13" s="2" customFormat="1" ht="15" customHeight="1" x14ac:dyDescent="0.35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13" s="2" customFormat="1" ht="15" customHeight="1" x14ac:dyDescent="0.35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13" s="2" customFormat="1" ht="15" customHeight="1" x14ac:dyDescent="0.35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13" s="2" customFormat="1" ht="15" customHeight="1" x14ac:dyDescent="0.35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13" s="2" customFormat="1" ht="15" customHeight="1" x14ac:dyDescent="0.35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13" s="2" customFormat="1" ht="15" customHeight="1" x14ac:dyDescent="0.35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13" s="2" customFormat="1" ht="15" customHeight="1" x14ac:dyDescent="0.35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13" s="2" customFormat="1" ht="15" customHeight="1" x14ac:dyDescent="0.35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13" s="2" customFormat="1" ht="15" customHeight="1" x14ac:dyDescent="0.35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13" s="2" customFormat="1" ht="15" customHeight="1" x14ac:dyDescent="0.35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</row>
    <row r="494" spans="1:13" s="2" customFormat="1" ht="15" customHeight="1" x14ac:dyDescent="0.35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13" s="2" customFormat="1" ht="15" customHeight="1" x14ac:dyDescent="0.35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13" s="2" customFormat="1" ht="15" customHeight="1" x14ac:dyDescent="0.35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21" s="2" customFormat="1" ht="15" customHeight="1" x14ac:dyDescent="0.35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21" s="2" customFormat="1" ht="15" customHeight="1" x14ac:dyDescent="0.35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21" s="2" customFormat="1" ht="15" customHeight="1" x14ac:dyDescent="0.35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21" s="2" customFormat="1" ht="15" customHeight="1" x14ac:dyDescent="0.35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21" s="2" customFormat="1" ht="15" customHeight="1" x14ac:dyDescent="0.35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21" s="2" customFormat="1" ht="15" customHeight="1" x14ac:dyDescent="0.35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21" s="2" customFormat="1" ht="15" customHeight="1" x14ac:dyDescent="0.35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  <c r="M503" s="1"/>
    </row>
    <row r="504" spans="1:21" s="2" customFormat="1" ht="15" customHeight="1" x14ac:dyDescent="0.35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21" s="2" customFormat="1" ht="16.5" customHeight="1" x14ac:dyDescent="0.35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  <c r="N505" s="1"/>
      <c r="O505" s="1"/>
      <c r="P505" s="1"/>
      <c r="Q505" s="1"/>
      <c r="R505" s="1"/>
      <c r="S505" s="1"/>
      <c r="T505" s="1"/>
      <c r="U505" s="1"/>
    </row>
    <row r="506" spans="1:21" s="2" customFormat="1" ht="15" customHeight="1" x14ac:dyDescent="0.35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21" s="2" customFormat="1" ht="15" customHeight="1" x14ac:dyDescent="0.35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21" s="2" customFormat="1" ht="15" customHeight="1" x14ac:dyDescent="0.35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21" s="2" customFormat="1" ht="15" customHeight="1" x14ac:dyDescent="0.35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21" s="2" customFormat="1" ht="15" customHeight="1" x14ac:dyDescent="0.35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21" s="2" customFormat="1" ht="15" customHeight="1" x14ac:dyDescent="0.35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21" s="2" customFormat="1" ht="15" customHeight="1" x14ac:dyDescent="0.35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35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35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35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35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35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35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35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35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35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  <c r="M521" s="1"/>
    </row>
    <row r="522" spans="1:13" s="2" customFormat="1" ht="15" customHeight="1" x14ac:dyDescent="0.35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  <c r="M522" s="1"/>
    </row>
    <row r="523" spans="1:13" s="2" customFormat="1" ht="15" customHeight="1" x14ac:dyDescent="0.35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35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  <c r="M524" s="1"/>
    </row>
    <row r="525" spans="1:13" s="2" customFormat="1" ht="15" customHeight="1" x14ac:dyDescent="0.35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  <c r="M525" s="1"/>
    </row>
    <row r="526" spans="1:13" s="2" customFormat="1" ht="15" customHeight="1" x14ac:dyDescent="0.35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  <c r="M526" s="1"/>
    </row>
    <row r="527" spans="1:13" s="2" customFormat="1" ht="15" customHeight="1" x14ac:dyDescent="0.35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  <c r="M527" s="1"/>
    </row>
    <row r="528" spans="1:13" s="2" customFormat="1" ht="15" customHeight="1" x14ac:dyDescent="0.35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  <c r="M528" s="1"/>
    </row>
    <row r="529" spans="1:21" s="2" customFormat="1" ht="15" customHeight="1" x14ac:dyDescent="0.35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21" s="2" customFormat="1" ht="15" customHeight="1" x14ac:dyDescent="0.35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21" s="2" customFormat="1" ht="15" customHeight="1" x14ac:dyDescent="0.35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  <c r="M531" s="1"/>
    </row>
    <row r="532" spans="1:21" s="2" customFormat="1" ht="15" customHeight="1" x14ac:dyDescent="0.35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  <c r="M532" s="1"/>
    </row>
    <row r="533" spans="1:21" s="2" customFormat="1" ht="15" customHeight="1" x14ac:dyDescent="0.35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  <c r="M533" s="1"/>
    </row>
    <row r="534" spans="1:21" s="2" customFormat="1" ht="15" customHeight="1" x14ac:dyDescent="0.35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21" s="2" customFormat="1" ht="15" customHeight="1" x14ac:dyDescent="0.35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  <c r="M535" s="1"/>
    </row>
    <row r="536" spans="1:21" s="2" customFormat="1" ht="15" customHeight="1" x14ac:dyDescent="0.35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  <c r="M536" s="1"/>
    </row>
    <row r="537" spans="1:21" s="2" customFormat="1" ht="15" customHeight="1" x14ac:dyDescent="0.35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21" s="2" customFormat="1" ht="15" customHeight="1" x14ac:dyDescent="0.35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  <c r="M538" s="1"/>
    </row>
    <row r="539" spans="1:21" s="2" customFormat="1" ht="15" customHeight="1" x14ac:dyDescent="0.35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21" s="2" customFormat="1" ht="15" customHeight="1" x14ac:dyDescent="0.35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  <c r="M540" s="1"/>
    </row>
    <row r="541" spans="1:21" s="2" customFormat="1" ht="15" customHeight="1" x14ac:dyDescent="0.35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  <c r="M541" s="1"/>
    </row>
    <row r="542" spans="1:21" s="2" customFormat="1" ht="15" customHeight="1" x14ac:dyDescent="0.35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  <c r="M542" s="1"/>
      <c r="N542" s="1"/>
      <c r="O542" s="1"/>
      <c r="P542" s="1"/>
      <c r="Q542" s="1"/>
      <c r="R542" s="1"/>
      <c r="S542" s="1"/>
      <c r="T542" s="1"/>
      <c r="U542" s="1"/>
    </row>
    <row r="543" spans="1:21" s="2" customFormat="1" ht="15" customHeight="1" x14ac:dyDescent="0.35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  <c r="M543" s="1"/>
    </row>
    <row r="544" spans="1:21" s="2" customFormat="1" ht="15" customHeight="1" x14ac:dyDescent="0.35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  <c r="M544" s="1"/>
    </row>
    <row r="545" spans="1:13" s="2" customFormat="1" ht="15" customHeight="1" x14ac:dyDescent="0.35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  <c r="M545" s="1"/>
    </row>
    <row r="546" spans="1:13" s="2" customFormat="1" ht="15" customHeight="1" x14ac:dyDescent="0.35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  <c r="M546" s="1"/>
    </row>
    <row r="547" spans="1:13" s="2" customFormat="1" ht="15" customHeight="1" x14ac:dyDescent="0.35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  <c r="M547" s="1"/>
    </row>
    <row r="548" spans="1:13" s="2" customFormat="1" ht="15" customHeight="1" x14ac:dyDescent="0.35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3" s="2" customFormat="1" ht="15" customHeight="1" x14ac:dyDescent="0.35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3" s="2" customFormat="1" ht="15" customHeight="1" x14ac:dyDescent="0.35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  <c r="M550" s="1"/>
    </row>
    <row r="551" spans="1:13" s="2" customFormat="1" ht="15" customHeight="1" x14ac:dyDescent="0.35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3" s="2" customFormat="1" ht="15" customHeight="1" x14ac:dyDescent="0.35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3" s="2" customFormat="1" ht="15" customHeight="1" x14ac:dyDescent="0.35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  <c r="M553" s="1"/>
    </row>
    <row r="554" spans="1:13" s="2" customFormat="1" ht="15" customHeight="1" x14ac:dyDescent="0.35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  <c r="M554" s="1"/>
    </row>
    <row r="555" spans="1:13" s="2" customFormat="1" ht="15" customHeight="1" x14ac:dyDescent="0.35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  <c r="M555" s="1"/>
    </row>
    <row r="556" spans="1:13" s="2" customFormat="1" ht="15" customHeight="1" x14ac:dyDescent="0.35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  <c r="M556" s="1"/>
    </row>
    <row r="557" spans="1:13" s="2" customFormat="1" ht="15" customHeight="1" x14ac:dyDescent="0.35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  <c r="M557" s="1"/>
    </row>
    <row r="558" spans="1:13" s="2" customFormat="1" ht="15" customHeight="1" x14ac:dyDescent="0.35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3" s="2" customFormat="1" ht="15" customHeight="1" x14ac:dyDescent="0.35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3" s="2" customFormat="1" ht="15" customHeight="1" x14ac:dyDescent="0.35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  <c r="M560" s="1"/>
    </row>
    <row r="561" spans="1:13" s="2" customFormat="1" ht="15" customHeight="1" x14ac:dyDescent="0.35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3" s="2" customFormat="1" ht="15" customHeight="1" x14ac:dyDescent="0.35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3" s="2" customFormat="1" ht="15" customHeight="1" x14ac:dyDescent="0.35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  <c r="M563" s="1"/>
    </row>
    <row r="564" spans="1:13" s="2" customFormat="1" ht="15" customHeight="1" x14ac:dyDescent="0.35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  <c r="M564" s="1"/>
    </row>
    <row r="565" spans="1:13" s="2" customFormat="1" ht="15" customHeight="1" x14ac:dyDescent="0.35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  <c r="M565" s="1"/>
    </row>
    <row r="566" spans="1:13" s="2" customFormat="1" ht="15" customHeight="1" x14ac:dyDescent="0.35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  <c r="M566" s="1"/>
    </row>
    <row r="567" spans="1:13" s="2" customFormat="1" ht="15" customHeight="1" x14ac:dyDescent="0.35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  <c r="M567" s="1"/>
    </row>
    <row r="568" spans="1:13" s="2" customFormat="1" ht="15" customHeight="1" x14ac:dyDescent="0.35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  <c r="M568" s="1"/>
    </row>
    <row r="569" spans="1:13" s="2" customFormat="1" ht="15" customHeight="1" x14ac:dyDescent="0.35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  <c r="M569" s="1"/>
    </row>
    <row r="570" spans="1:13" s="2" customFormat="1" ht="15" customHeight="1" x14ac:dyDescent="0.35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3" s="2" customFormat="1" ht="15" customHeight="1" x14ac:dyDescent="0.35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3" s="2" customFormat="1" ht="15" customHeight="1" x14ac:dyDescent="0.35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3" s="2" customFormat="1" ht="15" customHeight="1" x14ac:dyDescent="0.35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3" s="2" customFormat="1" ht="15" customHeight="1" x14ac:dyDescent="0.35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3" s="2" customFormat="1" ht="15" customHeight="1" x14ac:dyDescent="0.35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3" s="2" customFormat="1" ht="15" customHeight="1" x14ac:dyDescent="0.35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3" s="2" customFormat="1" ht="15" customHeight="1" x14ac:dyDescent="0.35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3" s="2" customFormat="1" ht="15" customHeight="1" x14ac:dyDescent="0.35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  <c r="M578" s="1"/>
    </row>
    <row r="579" spans="1:13" s="2" customFormat="1" ht="15" customHeight="1" x14ac:dyDescent="0.35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3" s="2" customFormat="1" ht="15" customHeight="1" x14ac:dyDescent="0.35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3" s="2" customFormat="1" ht="15" customHeight="1" x14ac:dyDescent="0.35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3" s="2" customFormat="1" ht="15" customHeight="1" x14ac:dyDescent="0.35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3" s="2" customFormat="1" ht="15" customHeight="1" x14ac:dyDescent="0.35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3" s="2" customFormat="1" ht="15" customHeight="1" x14ac:dyDescent="0.35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3" s="2" customFormat="1" ht="15" customHeight="1" x14ac:dyDescent="0.35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3" s="2" customFormat="1" ht="15" customHeight="1" x14ac:dyDescent="0.35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3" s="2" customFormat="1" ht="15" customHeight="1" x14ac:dyDescent="0.35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3" s="2" customFormat="1" ht="15" customHeight="1" x14ac:dyDescent="0.35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3" s="2" customFormat="1" ht="15" customHeight="1" x14ac:dyDescent="0.35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3" s="2" customFormat="1" ht="15" customHeight="1" x14ac:dyDescent="0.35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3" s="2" customFormat="1" ht="15" customHeight="1" x14ac:dyDescent="0.35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3" s="2" customFormat="1" ht="15" customHeight="1" x14ac:dyDescent="0.35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35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35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35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35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35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35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35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35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35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35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35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35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35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35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35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35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35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35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35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35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35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35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35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35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35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35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35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35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35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35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35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35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2" s="2" customFormat="1" ht="15" customHeight="1" x14ac:dyDescent="0.35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2" s="2" customFormat="1" ht="15" customHeight="1" x14ac:dyDescent="0.35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2" s="2" customFormat="1" ht="15" customHeight="1" x14ac:dyDescent="0.35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2" s="2" customFormat="1" ht="15" customHeight="1" x14ac:dyDescent="0.35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2" s="2" customFormat="1" ht="15" customHeight="1" x14ac:dyDescent="0.35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2" s="2" customFormat="1" ht="15" customHeight="1" x14ac:dyDescent="0.35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2" s="2" customFormat="1" ht="15" customHeight="1" x14ac:dyDescent="0.35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2" s="2" customFormat="1" ht="15" customHeight="1" x14ac:dyDescent="0.35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2" s="2" customFormat="1" ht="15" customHeight="1" x14ac:dyDescent="0.35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2" s="2" customFormat="1" ht="15" customHeight="1" x14ac:dyDescent="0.35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2" s="2" customFormat="1" ht="15" customHeight="1" x14ac:dyDescent="0.35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2" s="2" customFormat="1" ht="15" customHeight="1" x14ac:dyDescent="0.35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2" s="2" customFormat="1" ht="15" customHeight="1" x14ac:dyDescent="0.35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2" s="2" customFormat="1" ht="15" customHeight="1" x14ac:dyDescent="0.35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2" s="2" customFormat="1" ht="15" customHeight="1" x14ac:dyDescent="0.35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2" s="2" customFormat="1" ht="15" customHeight="1" x14ac:dyDescent="0.35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</row>
    <row r="641" spans="1:12" s="2" customFormat="1" ht="15" customHeight="1" x14ac:dyDescent="0.35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2" s="2" customFormat="1" ht="15" customHeight="1" x14ac:dyDescent="0.35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</row>
    <row r="643" spans="1:12" s="2" customFormat="1" ht="15" customHeight="1" x14ac:dyDescent="0.35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</row>
    <row r="644" spans="1:12" s="2" customFormat="1" ht="15" customHeight="1" x14ac:dyDescent="0.35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</row>
    <row r="645" spans="1:12" s="2" customFormat="1" ht="15" customHeight="1" x14ac:dyDescent="0.35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</row>
    <row r="646" spans="1:12" s="2" customFormat="1" ht="15" customHeight="1" x14ac:dyDescent="0.35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</row>
    <row r="647" spans="1:12" s="2" customFormat="1" ht="15" customHeight="1" x14ac:dyDescent="0.35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</row>
    <row r="648" spans="1:12" s="2" customFormat="1" ht="15" customHeight="1" x14ac:dyDescent="0.35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</row>
    <row r="649" spans="1:12" s="2" customFormat="1" ht="15" customHeight="1" x14ac:dyDescent="0.35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</row>
    <row r="650" spans="1:12" s="2" customFormat="1" ht="15" customHeight="1" x14ac:dyDescent="0.35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</row>
    <row r="651" spans="1:12" s="2" customFormat="1" ht="15" customHeight="1" x14ac:dyDescent="0.35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</row>
    <row r="652" spans="1:12" s="2" customFormat="1" ht="15" customHeight="1" x14ac:dyDescent="0.35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</row>
    <row r="653" spans="1:12" s="2" customFormat="1" ht="15" customHeight="1" x14ac:dyDescent="0.35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</row>
    <row r="654" spans="1:12" s="2" customFormat="1" ht="15" customHeight="1" x14ac:dyDescent="0.35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</row>
    <row r="655" spans="1:12" s="2" customFormat="1" ht="15" customHeight="1" x14ac:dyDescent="0.35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</row>
    <row r="656" spans="1:12" s="2" customFormat="1" ht="15" customHeight="1" x14ac:dyDescent="0.35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</row>
    <row r="657" spans="1:12" s="2" customFormat="1" ht="15" customHeight="1" x14ac:dyDescent="0.35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</row>
    <row r="658" spans="1:12" s="2" customFormat="1" ht="15" customHeight="1" x14ac:dyDescent="0.35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</row>
    <row r="659" spans="1:12" s="2" customFormat="1" ht="15" customHeight="1" x14ac:dyDescent="0.35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</row>
    <row r="660" spans="1:12" s="2" customFormat="1" ht="14.25" customHeight="1" x14ac:dyDescent="0.35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</row>
    <row r="661" spans="1:12" s="2" customFormat="1" ht="14.25" customHeight="1" x14ac:dyDescent="0.35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</row>
    <row r="662" spans="1:12" s="2" customFormat="1" ht="14.25" customHeight="1" x14ac:dyDescent="0.35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</row>
    <row r="663" spans="1:12" s="2" customFormat="1" ht="14.25" customHeight="1" x14ac:dyDescent="0.35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</row>
    <row r="664" spans="1:12" s="2" customFormat="1" ht="15" customHeight="1" x14ac:dyDescent="0.35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</row>
    <row r="665" spans="1:12" s="2" customFormat="1" ht="15" customHeight="1" x14ac:dyDescent="0.35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</row>
    <row r="666" spans="1:12" s="2" customFormat="1" ht="15" customHeight="1" x14ac:dyDescent="0.35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</row>
    <row r="667" spans="1:12" s="2" customFormat="1" ht="15" customHeight="1" x14ac:dyDescent="0.35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</row>
    <row r="668" spans="1:12" s="2" customFormat="1" ht="15" customHeight="1" x14ac:dyDescent="0.35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</row>
    <row r="669" spans="1:12" s="2" customFormat="1" ht="15" customHeight="1" x14ac:dyDescent="0.35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</row>
    <row r="670" spans="1:12" s="2" customFormat="1" ht="15" customHeight="1" x14ac:dyDescent="0.35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</row>
    <row r="671" spans="1:12" s="2" customFormat="1" ht="15" customHeight="1" x14ac:dyDescent="0.35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</row>
    <row r="672" spans="1:12" s="2" customFormat="1" ht="15" customHeight="1" x14ac:dyDescent="0.35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</row>
    <row r="673" spans="1:12" s="2" customFormat="1" ht="15" customHeight="1" x14ac:dyDescent="0.35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</row>
    <row r="674" spans="1:12" s="2" customFormat="1" ht="15" customHeight="1" x14ac:dyDescent="0.35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</row>
    <row r="675" spans="1:12" s="2" customFormat="1" ht="15" customHeight="1" x14ac:dyDescent="0.35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</row>
    <row r="676" spans="1:12" s="2" customFormat="1" ht="15" customHeight="1" x14ac:dyDescent="0.35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</row>
    <row r="677" spans="1:12" s="2" customFormat="1" ht="15" customHeight="1" x14ac:dyDescent="0.35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</row>
    <row r="678" spans="1:12" s="2" customFormat="1" ht="15" customHeight="1" x14ac:dyDescent="0.35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</row>
    <row r="679" spans="1:12" s="2" customFormat="1" ht="15" customHeight="1" x14ac:dyDescent="0.35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</row>
    <row r="680" spans="1:12" s="2" customFormat="1" ht="15" customHeight="1" x14ac:dyDescent="0.35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</row>
    <row r="681" spans="1:12" s="2" customFormat="1" ht="15" customHeight="1" x14ac:dyDescent="0.35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</row>
    <row r="682" spans="1:12" s="2" customFormat="1" ht="15" customHeight="1" x14ac:dyDescent="0.35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</row>
    <row r="683" spans="1:12" s="2" customFormat="1" ht="15" customHeight="1" x14ac:dyDescent="0.35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</row>
    <row r="684" spans="1:12" s="2" customFormat="1" ht="15" customHeight="1" x14ac:dyDescent="0.35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</row>
    <row r="685" spans="1:12" s="2" customFormat="1" ht="15" customHeight="1" x14ac:dyDescent="0.35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</row>
    <row r="686" spans="1:12" s="2" customFormat="1" ht="15" customHeight="1" x14ac:dyDescent="0.35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</row>
    <row r="687" spans="1:12" s="2" customFormat="1" ht="15" customHeight="1" x14ac:dyDescent="0.35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</row>
    <row r="688" spans="1:12" s="2" customFormat="1" ht="15" customHeight="1" x14ac:dyDescent="0.35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</row>
    <row r="689" spans="1:13" s="2" customFormat="1" ht="15" customHeight="1" x14ac:dyDescent="0.35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35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</row>
    <row r="691" spans="1:13" s="2" customFormat="1" ht="15" customHeight="1" x14ac:dyDescent="0.35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35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35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35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35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35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35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35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35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35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35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35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35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35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35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35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35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35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35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35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35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35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35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35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35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35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35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35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35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35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35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35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35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35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35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35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35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35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35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35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35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35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35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35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35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35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35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35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35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35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35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35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35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35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35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35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35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35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35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35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35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35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35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35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35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35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35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35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35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35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35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35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35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35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35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35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35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35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35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35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35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35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35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35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35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35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35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35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35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35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35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  <c r="M781" s="1"/>
    </row>
    <row r="782" spans="1:13" s="2" customFormat="1" ht="15" customHeight="1" x14ac:dyDescent="0.35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35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35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1"/>
    </row>
    <row r="785" spans="1:13" s="2" customFormat="1" ht="15" customHeight="1" x14ac:dyDescent="0.35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  <c r="M785" s="1"/>
    </row>
    <row r="786" spans="1:13" s="2" customFormat="1" ht="15" customHeight="1" x14ac:dyDescent="0.35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  <c r="M786" s="1"/>
    </row>
    <row r="787" spans="1:13" s="2" customFormat="1" ht="15" customHeight="1" x14ac:dyDescent="0.35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  <c r="M787" s="1"/>
    </row>
    <row r="788" spans="1:13" s="2" customFormat="1" ht="15" customHeight="1" x14ac:dyDescent="0.35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  <c r="M788" s="1"/>
    </row>
    <row r="789" spans="1:13" s="2" customFormat="1" ht="15" customHeight="1" x14ac:dyDescent="0.35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  <c r="M789" s="1"/>
    </row>
    <row r="790" spans="1:13" s="2" customFormat="1" ht="15" customHeight="1" x14ac:dyDescent="0.35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1"/>
    </row>
    <row r="791" spans="1:13" s="2" customFormat="1" ht="15" customHeight="1" x14ac:dyDescent="0.35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35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35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35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35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35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35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35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35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35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35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35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35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35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35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35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35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35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35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35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35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35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35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35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35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35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35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35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35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35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35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35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35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" customHeight="1" x14ac:dyDescent="0.35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35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35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35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35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35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35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3" s="2" customFormat="1" ht="15" customHeight="1" x14ac:dyDescent="0.35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35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35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</row>
    <row r="834" spans="1:13" s="2" customFormat="1" ht="15" customHeight="1" x14ac:dyDescent="0.35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</row>
    <row r="835" spans="1:13" s="2" customFormat="1" ht="15" customHeight="1" x14ac:dyDescent="0.35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5" customHeight="1" x14ac:dyDescent="0.35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</row>
    <row r="837" spans="1:13" s="2" customFormat="1" ht="15" customHeight="1" x14ac:dyDescent="0.35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</row>
    <row r="838" spans="1:13" s="2" customFormat="1" ht="15" customHeight="1" x14ac:dyDescent="0.35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</row>
    <row r="839" spans="1:13" s="2" customFormat="1" ht="15" customHeight="1" x14ac:dyDescent="0.35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2" t="s">
        <v>46</v>
      </c>
    </row>
    <row r="840" spans="1:13" s="2" customFormat="1" ht="15" customHeight="1" x14ac:dyDescent="0.35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</row>
    <row r="841" spans="1:13" s="2" customFormat="1" ht="15" customHeight="1" x14ac:dyDescent="0.35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3" s="2" customFormat="1" ht="15" customHeight="1" x14ac:dyDescent="0.35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</row>
    <row r="843" spans="1:13" s="2" customFormat="1" ht="16.5" customHeight="1" x14ac:dyDescent="0.35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</row>
    <row r="844" spans="1:13" s="2" customFormat="1" ht="16.5" customHeight="1" x14ac:dyDescent="0.35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</row>
    <row r="845" spans="1:13" s="2" customFormat="1" ht="16.5" customHeight="1" x14ac:dyDescent="0.35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</row>
    <row r="846" spans="1:13" s="2" customFormat="1" ht="15" customHeight="1" x14ac:dyDescent="0.35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35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35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35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35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35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35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35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35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35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35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35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35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35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35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35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35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35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35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35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35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35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35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.75" customHeight="1" x14ac:dyDescent="0.35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6.5" customHeight="1" x14ac:dyDescent="0.35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6.5" customHeight="1" x14ac:dyDescent="0.35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35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4.25" customHeight="1" x14ac:dyDescent="0.35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35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  <c r="M874" s="1"/>
    </row>
    <row r="875" spans="1:13" s="2" customFormat="1" ht="15" customHeight="1" x14ac:dyDescent="0.35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  <c r="M875" s="1"/>
    </row>
    <row r="876" spans="1:13" s="2" customFormat="1" ht="15" customHeight="1" x14ac:dyDescent="0.35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  <c r="M876" s="1"/>
    </row>
    <row r="877" spans="1:13" s="2" customFormat="1" ht="15" customHeight="1" x14ac:dyDescent="0.35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  <c r="M877" s="1"/>
    </row>
    <row r="878" spans="1:13" s="2" customFormat="1" ht="15" customHeight="1" x14ac:dyDescent="0.35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  <c r="M878" s="1"/>
    </row>
    <row r="879" spans="1:13" s="2" customFormat="1" ht="15.75" customHeight="1" x14ac:dyDescent="0.35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35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  <c r="M880" s="1"/>
    </row>
    <row r="881" spans="1:13" s="2" customFormat="1" ht="15" customHeight="1" x14ac:dyDescent="0.35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  <c r="M881" s="1"/>
    </row>
    <row r="882" spans="1:13" s="2" customFormat="1" ht="15" customHeight="1" x14ac:dyDescent="0.35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  <c r="M882" s="1"/>
    </row>
    <row r="883" spans="1:13" s="2" customFormat="1" ht="15" customHeight="1" x14ac:dyDescent="0.35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35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35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35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  <c r="M886" s="1"/>
    </row>
    <row r="887" spans="1:13" s="2" customFormat="1" ht="15" customHeight="1" x14ac:dyDescent="0.35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35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  <c r="M888" s="206"/>
    </row>
    <row r="889" spans="1:13" s="2" customFormat="1" ht="15" customHeight="1" x14ac:dyDescent="0.35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35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</row>
    <row r="891" spans="1:13" s="2" customFormat="1" ht="15" customHeight="1" x14ac:dyDescent="0.35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35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35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35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  <c r="M894" s="1"/>
    </row>
    <row r="895" spans="1:13" s="2" customFormat="1" ht="15" customHeight="1" x14ac:dyDescent="0.35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35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35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  <c r="M897" s="1"/>
    </row>
    <row r="898" spans="1:13" s="2" customFormat="1" ht="15" customHeight="1" x14ac:dyDescent="0.35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35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  <c r="M899" s="1"/>
    </row>
    <row r="900" spans="1:13" s="2" customFormat="1" ht="15" customHeight="1" x14ac:dyDescent="0.35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  <c r="M900" s="1"/>
    </row>
    <row r="901" spans="1:13" s="2" customFormat="1" ht="15" customHeight="1" x14ac:dyDescent="0.35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35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  <c r="M902" s="1"/>
    </row>
    <row r="903" spans="1:13" s="2" customFormat="1" ht="15" customHeight="1" x14ac:dyDescent="0.35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  <c r="M903" s="1"/>
    </row>
    <row r="904" spans="1:13" s="2" customFormat="1" ht="15" customHeight="1" x14ac:dyDescent="0.35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  <c r="M904" s="1"/>
    </row>
    <row r="905" spans="1:13" s="2" customFormat="1" ht="15" customHeight="1" x14ac:dyDescent="0.35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  <c r="M905" s="1"/>
    </row>
    <row r="906" spans="1:13" s="2" customFormat="1" ht="15" customHeight="1" x14ac:dyDescent="0.35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  <c r="M906" s="1"/>
    </row>
    <row r="907" spans="1:13" s="2" customFormat="1" ht="15" customHeight="1" x14ac:dyDescent="0.35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  <c r="M907" s="1"/>
    </row>
    <row r="908" spans="1:13" s="2" customFormat="1" ht="15" customHeight="1" x14ac:dyDescent="0.35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  <c r="M908" s="1"/>
    </row>
    <row r="909" spans="1:13" s="2" customFormat="1" ht="15" customHeight="1" x14ac:dyDescent="0.35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  <c r="M909" s="1"/>
    </row>
    <row r="910" spans="1:13" s="2" customFormat="1" ht="15" customHeight="1" x14ac:dyDescent="0.35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  <c r="M910" s="1"/>
    </row>
    <row r="911" spans="1:13" s="2" customFormat="1" ht="15" customHeight="1" x14ac:dyDescent="0.35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  <c r="M911" s="1"/>
    </row>
    <row r="912" spans="1:13" s="2" customFormat="1" ht="15" customHeight="1" x14ac:dyDescent="0.35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  <c r="M912" s="1"/>
    </row>
    <row r="913" spans="1:13" s="2" customFormat="1" ht="15" customHeight="1" x14ac:dyDescent="0.35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  <c r="M913" s="1"/>
    </row>
    <row r="914" spans="1:13" s="2" customFormat="1" ht="15" customHeight="1" x14ac:dyDescent="0.35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  <c r="M914" s="1"/>
    </row>
    <row r="915" spans="1:13" s="2" customFormat="1" ht="15" customHeight="1" x14ac:dyDescent="0.35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  <c r="M915" s="1"/>
    </row>
    <row r="916" spans="1:13" s="2" customFormat="1" ht="15" customHeight="1" x14ac:dyDescent="0.35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  <c r="M916" s="1"/>
    </row>
    <row r="917" spans="1:13" s="2" customFormat="1" ht="15" customHeight="1" x14ac:dyDescent="0.35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  <c r="M917" s="1"/>
    </row>
    <row r="918" spans="1:13" s="2" customFormat="1" ht="15" customHeight="1" x14ac:dyDescent="0.35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  <c r="M918" s="1"/>
    </row>
    <row r="919" spans="1:13" s="2" customFormat="1" ht="15" customHeight="1" x14ac:dyDescent="0.35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  <c r="M919" s="1"/>
    </row>
    <row r="920" spans="1:13" s="2" customFormat="1" ht="15" customHeight="1" x14ac:dyDescent="0.35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  <c r="M920" s="1"/>
    </row>
    <row r="921" spans="1:13" s="2" customFormat="1" ht="15" customHeight="1" x14ac:dyDescent="0.35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  <c r="M921" s="1"/>
    </row>
    <row r="922" spans="1:13" s="2" customFormat="1" ht="15" customHeight="1" x14ac:dyDescent="0.35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3" s="2" customFormat="1" ht="15" customHeight="1" x14ac:dyDescent="0.35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3" s="2" customFormat="1" ht="15" customHeight="1" x14ac:dyDescent="0.35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3" s="2" customFormat="1" ht="15" customHeight="1" x14ac:dyDescent="0.35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3" s="2" customFormat="1" ht="15" customHeight="1" x14ac:dyDescent="0.35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3" s="2" customFormat="1" ht="15" customHeight="1" x14ac:dyDescent="0.35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3" s="2" customFormat="1" ht="15" customHeight="1" x14ac:dyDescent="0.35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  <c r="M928" s="1"/>
    </row>
    <row r="929" spans="1:13" s="2" customFormat="1" ht="15" customHeight="1" x14ac:dyDescent="0.35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3" s="2" customFormat="1" ht="15" customHeight="1" x14ac:dyDescent="0.35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3" s="2" customFormat="1" ht="15" customHeight="1" x14ac:dyDescent="0.35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3" s="2" customFormat="1" ht="15" customHeight="1" x14ac:dyDescent="0.35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3" s="2" customFormat="1" ht="15" customHeight="1" x14ac:dyDescent="0.35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3" s="2" customFormat="1" ht="15" customHeight="1" x14ac:dyDescent="0.35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3" s="2" customFormat="1" ht="15" customHeight="1" x14ac:dyDescent="0.35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3" s="2" customFormat="1" ht="15" customHeight="1" x14ac:dyDescent="0.35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3" s="2" customFormat="1" ht="15" customHeight="1" x14ac:dyDescent="0.35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3" s="2" customFormat="1" ht="15" customHeight="1" x14ac:dyDescent="0.35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  <c r="M938" s="1"/>
    </row>
    <row r="939" spans="1:13" s="2" customFormat="1" ht="15" customHeight="1" x14ac:dyDescent="0.35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  <c r="M939" s="1"/>
    </row>
    <row r="940" spans="1:13" s="2" customFormat="1" ht="15" customHeight="1" x14ac:dyDescent="0.35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  <c r="M940" s="1"/>
    </row>
    <row r="941" spans="1:13" s="2" customFormat="1" ht="15" customHeight="1" x14ac:dyDescent="0.35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3" s="2" customFormat="1" ht="15" customHeight="1" x14ac:dyDescent="0.35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  <c r="M942" s="1"/>
    </row>
    <row r="943" spans="1:13" s="2" customFormat="1" ht="15" customHeight="1" x14ac:dyDescent="0.35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3" s="2" customFormat="1" ht="15" customHeight="1" x14ac:dyDescent="0.35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  <c r="M944" s="1"/>
    </row>
    <row r="945" spans="1:13" s="2" customFormat="1" ht="15" customHeight="1" x14ac:dyDescent="0.35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  <c r="M945" s="1"/>
    </row>
    <row r="946" spans="1:13" s="2" customFormat="1" ht="15" customHeight="1" x14ac:dyDescent="0.35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3" s="2" customFormat="1" ht="15" customHeight="1" x14ac:dyDescent="0.35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  <c r="M947" s="1"/>
    </row>
    <row r="948" spans="1:13" s="2" customFormat="1" ht="15" customHeight="1" x14ac:dyDescent="0.35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3" s="2" customFormat="1" ht="15" customHeight="1" x14ac:dyDescent="0.35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3" s="2" customFormat="1" ht="15" customHeight="1" x14ac:dyDescent="0.35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  <c r="M950" s="1"/>
    </row>
    <row r="951" spans="1:13" s="2" customFormat="1" ht="15" customHeight="1" x14ac:dyDescent="0.35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3" s="2" customFormat="1" ht="15" customHeight="1" x14ac:dyDescent="0.35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3" s="2" customFormat="1" ht="15" customHeight="1" x14ac:dyDescent="0.35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3" s="2" customFormat="1" ht="15" customHeight="1" x14ac:dyDescent="0.35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3" s="2" customFormat="1" ht="15" customHeight="1" x14ac:dyDescent="0.35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3" s="2" customFormat="1" ht="15" customHeight="1" x14ac:dyDescent="0.35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3" s="2" customFormat="1" ht="15" customHeight="1" x14ac:dyDescent="0.35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3" s="2" customFormat="1" ht="15" customHeight="1" x14ac:dyDescent="0.35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3" s="2" customFormat="1" ht="15" customHeight="1" x14ac:dyDescent="0.35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3" s="2" customFormat="1" ht="15" customHeight="1" x14ac:dyDescent="0.35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35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35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35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35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35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35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35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35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35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35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35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35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35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35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35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35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35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35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35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35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35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35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35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35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35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35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35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35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35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35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35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35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35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35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35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35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35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35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35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35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35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35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35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35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35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35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35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35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35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35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35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35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35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35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35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35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35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35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35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35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35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35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35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35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35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35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35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35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35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35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35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35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35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35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35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35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35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35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35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35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35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35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35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35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35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35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35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35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35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35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35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35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35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35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35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35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35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35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35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35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35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35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35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35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35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35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35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35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35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35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35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35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2" s="2" customFormat="1" ht="15" customHeight="1" x14ac:dyDescent="0.35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2" s="2" customFormat="1" ht="15" customHeight="1" x14ac:dyDescent="0.35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2" s="2" customFormat="1" ht="15" customHeight="1" x14ac:dyDescent="0.35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2" s="2" customFormat="1" ht="15" customHeight="1" x14ac:dyDescent="0.35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2" s="2" customFormat="1" ht="15" customHeight="1" x14ac:dyDescent="0.35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2" s="2" customFormat="1" ht="15" customHeight="1" x14ac:dyDescent="0.35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2" s="2" customFormat="1" ht="15" customHeight="1" x14ac:dyDescent="0.35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2" s="2" customFormat="1" ht="15" customHeight="1" x14ac:dyDescent="0.35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2" s="2" customFormat="1" ht="15" customHeight="1" x14ac:dyDescent="0.35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2" s="2" customFormat="1" ht="15" customHeight="1" x14ac:dyDescent="0.35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2" s="2" customFormat="1" ht="15" customHeight="1" x14ac:dyDescent="0.35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2" s="2" customFormat="1" ht="15" customHeight="1" x14ac:dyDescent="0.35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2" s="2" customFormat="1" ht="15" customHeight="1" x14ac:dyDescent="0.35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2" s="2" customFormat="1" ht="15" customHeight="1" x14ac:dyDescent="0.35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2" s="2" customFormat="1" ht="15" customHeight="1" x14ac:dyDescent="0.35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2" s="2" customFormat="1" ht="15" customHeight="1" x14ac:dyDescent="0.35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35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35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35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35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35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35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35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35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35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35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35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35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35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35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35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35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35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35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35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35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35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35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35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35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35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35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35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35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35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35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35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35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35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35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35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35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35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35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35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35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35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35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35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35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35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35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35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35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3" s="2" customFormat="1" ht="15" customHeight="1" x14ac:dyDescent="0.35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  <c r="M1137" s="2" t="s">
        <v>42</v>
      </c>
    </row>
    <row r="1138" spans="1:13" s="2" customFormat="1" ht="15" customHeight="1" x14ac:dyDescent="0.35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3" s="2" customFormat="1" ht="15" customHeight="1" x14ac:dyDescent="0.35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3" s="2" customFormat="1" ht="15" customHeight="1" x14ac:dyDescent="0.35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3" s="2" customFormat="1" ht="15" customHeight="1" x14ac:dyDescent="0.35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3" s="2" customFormat="1" ht="15" customHeight="1" x14ac:dyDescent="0.35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3" s="2" customFormat="1" ht="15" customHeight="1" x14ac:dyDescent="0.35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3" s="2" customFormat="1" ht="15" customHeight="1" x14ac:dyDescent="0.35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3" s="2" customFormat="1" ht="15" customHeight="1" x14ac:dyDescent="0.35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3" s="2" customFormat="1" ht="15" customHeight="1" x14ac:dyDescent="0.35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3" s="2" customFormat="1" ht="15" customHeight="1" x14ac:dyDescent="0.35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3" s="2" customFormat="1" ht="15" customHeight="1" x14ac:dyDescent="0.35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3" s="2" customFormat="1" ht="15" customHeight="1" x14ac:dyDescent="0.35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3" s="2" customFormat="1" ht="15" customHeight="1" x14ac:dyDescent="0.35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3" s="2" customFormat="1" ht="15" customHeight="1" x14ac:dyDescent="0.35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3" s="2" customFormat="1" ht="15" customHeight="1" x14ac:dyDescent="0.35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35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35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35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35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35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35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35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35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35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35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35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35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35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35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35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35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35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35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35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35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35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35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35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35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35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35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35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35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35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35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35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35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35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35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35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35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35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35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35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35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35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35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35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35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35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35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35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35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2" s="2" customFormat="1" ht="15" customHeight="1" x14ac:dyDescent="0.35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2" s="2" customFormat="1" ht="15" customHeight="1" x14ac:dyDescent="0.35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2" s="2" customFormat="1" ht="15" customHeight="1" x14ac:dyDescent="0.35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2" s="2" customFormat="1" ht="15" customHeight="1" x14ac:dyDescent="0.35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2" s="2" customFormat="1" ht="15" customHeight="1" x14ac:dyDescent="0.35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2" s="2" customFormat="1" ht="15" customHeight="1" x14ac:dyDescent="0.35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2" s="2" customFormat="1" ht="15" customHeight="1" x14ac:dyDescent="0.35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2" s="2" customFormat="1" ht="15" customHeight="1" x14ac:dyDescent="0.35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2" s="2" customFormat="1" ht="15" customHeight="1" x14ac:dyDescent="0.35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2" s="2" customFormat="1" ht="15" customHeight="1" x14ac:dyDescent="0.35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2" s="2" customFormat="1" ht="15" customHeight="1" x14ac:dyDescent="0.35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2" s="2" customFormat="1" ht="15" customHeight="1" x14ac:dyDescent="0.35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2" s="2" customFormat="1" ht="15" customHeight="1" x14ac:dyDescent="0.35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2" s="2" customFormat="1" ht="15" customHeight="1" x14ac:dyDescent="0.35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2" s="2" customFormat="1" ht="15" customHeight="1" x14ac:dyDescent="0.35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2" s="2" customFormat="1" ht="15" customHeight="1" x14ac:dyDescent="0.35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2" s="2" customFormat="1" ht="15" customHeight="1" x14ac:dyDescent="0.35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2" s="2" customFormat="1" ht="15" customHeight="1" x14ac:dyDescent="0.35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2" s="2" customFormat="1" ht="15" customHeight="1" x14ac:dyDescent="0.35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2" s="2" customFormat="1" ht="15" customHeight="1" x14ac:dyDescent="0.35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2" s="2" customFormat="1" ht="15" customHeight="1" x14ac:dyDescent="0.35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2" s="2" customFormat="1" ht="15" customHeight="1" x14ac:dyDescent="0.35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2" s="2" customFormat="1" ht="15" customHeight="1" x14ac:dyDescent="0.35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2" s="2" customFormat="1" ht="15" customHeight="1" x14ac:dyDescent="0.35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2" s="2" customFormat="1" ht="15" customHeight="1" x14ac:dyDescent="0.35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2" s="2" customFormat="1" ht="15" customHeight="1" x14ac:dyDescent="0.35">
      <c r="A1226" s="4"/>
      <c r="B1226" s="8"/>
      <c r="C1226" s="3"/>
      <c r="D1226" s="5"/>
      <c r="E1226" s="3"/>
      <c r="F1226" s="3"/>
      <c r="G1226" s="3"/>
      <c r="H1226" s="6"/>
      <c r="I1226" s="18"/>
      <c r="J1226" s="5"/>
      <c r="K1226" s="3"/>
      <c r="L1226" s="5"/>
    </row>
    <row r="1227" spans="1:12" s="2" customFormat="1" ht="15" customHeight="1" x14ac:dyDescent="0.35">
      <c r="A1227" s="4"/>
      <c r="B1227" s="8"/>
      <c r="C1227" s="3"/>
      <c r="D1227" s="5"/>
      <c r="E1227" s="3"/>
      <c r="F1227" s="3"/>
      <c r="G1227" s="3"/>
      <c r="H1227" s="6"/>
      <c r="I1227" s="18"/>
      <c r="J1227" s="5"/>
      <c r="K1227" s="3"/>
      <c r="L1227" s="5"/>
    </row>
    <row r="1228" spans="1:12" s="2" customFormat="1" ht="15" customHeight="1" x14ac:dyDescent="0.35">
      <c r="A1228" s="4"/>
      <c r="B1228" s="8"/>
      <c r="C1228" s="3"/>
      <c r="D1228" s="5"/>
      <c r="E1228" s="3"/>
      <c r="F1228" s="3"/>
      <c r="G1228" s="3"/>
      <c r="H1228" s="6"/>
      <c r="I1228" s="18"/>
      <c r="J1228" s="5"/>
      <c r="K1228" s="3"/>
      <c r="L1228" s="5"/>
    </row>
    <row r="1229" spans="1:12" s="2" customFormat="1" ht="15" customHeight="1" x14ac:dyDescent="0.35">
      <c r="A1229" s="4"/>
      <c r="B1229" s="8"/>
      <c r="C1229" s="3"/>
      <c r="D1229" s="5"/>
      <c r="E1229" s="3"/>
      <c r="F1229" s="3"/>
      <c r="G1229" s="3"/>
      <c r="H1229" s="6"/>
      <c r="I1229" s="18"/>
      <c r="J1229" s="5"/>
      <c r="K1229" s="3"/>
      <c r="L1229" s="5"/>
    </row>
    <row r="1230" spans="1:12" s="2" customFormat="1" ht="15" customHeight="1" x14ac:dyDescent="0.35">
      <c r="A1230" s="4"/>
      <c r="B1230" s="8"/>
      <c r="C1230" s="3"/>
      <c r="D1230" s="5"/>
      <c r="E1230" s="3"/>
      <c r="F1230" s="3"/>
      <c r="G1230" s="3"/>
      <c r="H1230" s="6"/>
      <c r="I1230" s="18"/>
      <c r="J1230" s="5"/>
      <c r="K1230" s="3"/>
      <c r="L1230" s="5"/>
    </row>
    <row r="1231" spans="1:12" s="2" customFormat="1" ht="15" customHeight="1" x14ac:dyDescent="0.35">
      <c r="A1231" s="4"/>
      <c r="B1231" s="8"/>
      <c r="C1231" s="3"/>
      <c r="D1231" s="5"/>
      <c r="E1231" s="3"/>
      <c r="F1231" s="3"/>
      <c r="G1231" s="3"/>
      <c r="H1231" s="6"/>
      <c r="I1231" s="18"/>
      <c r="J1231" s="5"/>
      <c r="K1231" s="3"/>
      <c r="L1231" s="5"/>
    </row>
    <row r="1232" spans="1:12" s="2" customFormat="1" ht="15" customHeight="1" x14ac:dyDescent="0.35">
      <c r="A1232" s="4"/>
      <c r="B1232" s="8"/>
      <c r="C1232" s="3"/>
      <c r="D1232" s="5"/>
      <c r="E1232" s="3"/>
      <c r="F1232" s="3"/>
      <c r="G1232" s="3"/>
      <c r="H1232" s="6"/>
      <c r="I1232" s="18"/>
      <c r="J1232" s="5"/>
      <c r="K1232" s="3"/>
      <c r="L1232" s="5"/>
    </row>
    <row r="1233" spans="1:12" s="2" customFormat="1" ht="15" customHeight="1" x14ac:dyDescent="0.35">
      <c r="A1233" s="4"/>
      <c r="B1233" s="8"/>
      <c r="C1233" s="3"/>
      <c r="D1233" s="5"/>
      <c r="E1233" s="3"/>
      <c r="F1233" s="3"/>
      <c r="G1233" s="3"/>
      <c r="H1233" s="6"/>
      <c r="I1233" s="18"/>
      <c r="J1233" s="5"/>
      <c r="K1233" s="3"/>
      <c r="L1233" s="5"/>
    </row>
    <row r="1234" spans="1:12" s="2" customFormat="1" ht="15" customHeight="1" x14ac:dyDescent="0.35">
      <c r="A1234" s="4"/>
      <c r="B1234" s="8"/>
      <c r="C1234" s="3"/>
      <c r="D1234" s="5"/>
      <c r="E1234" s="3"/>
      <c r="F1234" s="3"/>
      <c r="G1234" s="3"/>
      <c r="H1234" s="6"/>
      <c r="I1234" s="18"/>
      <c r="J1234" s="5"/>
      <c r="K1234" s="3"/>
      <c r="L1234" s="5"/>
    </row>
    <row r="1235" spans="1:12" s="2" customFormat="1" ht="15" customHeight="1" x14ac:dyDescent="0.35">
      <c r="A1235" s="4"/>
      <c r="B1235" s="8"/>
      <c r="C1235" s="3"/>
      <c r="D1235" s="5"/>
      <c r="E1235" s="3"/>
      <c r="F1235" s="3"/>
      <c r="G1235" s="3"/>
      <c r="H1235" s="6"/>
      <c r="I1235" s="18"/>
      <c r="J1235" s="5"/>
      <c r="K1235" s="3"/>
      <c r="L1235" s="5"/>
    </row>
    <row r="1236" spans="1:12" s="2" customFormat="1" ht="15" customHeight="1" x14ac:dyDescent="0.35">
      <c r="A1236" s="4"/>
      <c r="B1236" s="8"/>
      <c r="C1236" s="3"/>
      <c r="D1236" s="5"/>
      <c r="E1236" s="3"/>
      <c r="F1236" s="3"/>
      <c r="G1236" s="3"/>
      <c r="H1236" s="6"/>
      <c r="I1236" s="18"/>
      <c r="J1236" s="5"/>
      <c r="K1236" s="3"/>
      <c r="L1236" s="5"/>
    </row>
    <row r="1237" spans="1:12" s="2" customFormat="1" ht="15" customHeight="1" x14ac:dyDescent="0.35">
      <c r="A1237" s="4"/>
      <c r="B1237" s="8"/>
      <c r="C1237" s="3"/>
      <c r="D1237" s="5"/>
      <c r="E1237" s="3"/>
      <c r="F1237" s="3"/>
      <c r="G1237" s="3"/>
      <c r="H1237" s="6"/>
      <c r="I1237" s="18"/>
      <c r="J1237" s="5"/>
      <c r="K1237" s="3"/>
      <c r="L1237" s="5"/>
    </row>
    <row r="1238" spans="1:12" s="2" customFormat="1" ht="15" customHeight="1" x14ac:dyDescent="0.35">
      <c r="A1238" s="4"/>
      <c r="B1238" s="8"/>
      <c r="C1238" s="3"/>
      <c r="D1238" s="5"/>
      <c r="E1238" s="3"/>
      <c r="F1238" s="3"/>
      <c r="G1238" s="3"/>
      <c r="H1238" s="6"/>
      <c r="I1238" s="18"/>
      <c r="J1238" s="5"/>
      <c r="K1238" s="3"/>
      <c r="L1238" s="5"/>
    </row>
    <row r="1239" spans="1:12" s="2" customFormat="1" ht="15" customHeight="1" x14ac:dyDescent="0.35">
      <c r="A1239" s="4"/>
      <c r="B1239" s="8"/>
      <c r="C1239" s="3"/>
      <c r="D1239" s="5"/>
      <c r="E1239" s="3"/>
      <c r="F1239" s="3"/>
      <c r="G1239" s="3"/>
      <c r="H1239" s="6"/>
      <c r="I1239" s="18"/>
      <c r="J1239" s="5"/>
      <c r="K1239" s="3"/>
      <c r="L1239" s="5"/>
    </row>
    <row r="1240" spans="1:12" s="2" customFormat="1" ht="15" customHeight="1" x14ac:dyDescent="0.35">
      <c r="A1240" s="4"/>
      <c r="B1240" s="8"/>
      <c r="C1240" s="3"/>
      <c r="D1240" s="5"/>
      <c r="E1240" s="3"/>
      <c r="F1240" s="3"/>
      <c r="G1240" s="3"/>
      <c r="H1240" s="6"/>
      <c r="I1240" s="18"/>
      <c r="J1240" s="5"/>
      <c r="K1240" s="3"/>
      <c r="L1240" s="5"/>
    </row>
    <row r="1241" spans="1:12" s="2" customFormat="1" ht="15" customHeight="1" x14ac:dyDescent="0.35">
      <c r="A1241" s="4"/>
      <c r="B1241" s="8"/>
      <c r="C1241" s="3"/>
      <c r="D1241" s="5"/>
      <c r="E1241" s="3"/>
      <c r="F1241" s="3"/>
      <c r="G1241" s="3"/>
      <c r="H1241" s="6"/>
      <c r="I1241" s="18"/>
      <c r="J1241" s="5"/>
      <c r="K1241" s="3"/>
      <c r="L1241" s="5"/>
    </row>
    <row r="1242" spans="1:12" s="2" customFormat="1" ht="15" customHeight="1" x14ac:dyDescent="0.35">
      <c r="A1242" s="4"/>
      <c r="B1242" s="8"/>
      <c r="C1242" s="3"/>
      <c r="D1242" s="5"/>
      <c r="E1242" s="3"/>
      <c r="F1242" s="3"/>
      <c r="G1242" s="3"/>
      <c r="H1242" s="6"/>
      <c r="I1242" s="18"/>
      <c r="J1242" s="5"/>
      <c r="K1242" s="3"/>
      <c r="L1242" s="5"/>
    </row>
    <row r="1243" spans="1:12" s="2" customFormat="1" ht="15" customHeight="1" x14ac:dyDescent="0.35">
      <c r="A1243" s="4"/>
      <c r="B1243" s="8"/>
      <c r="C1243" s="3"/>
      <c r="D1243" s="5"/>
      <c r="E1243" s="3"/>
      <c r="F1243" s="3"/>
      <c r="G1243" s="3"/>
      <c r="H1243" s="6"/>
      <c r="I1243" s="18"/>
      <c r="J1243" s="5"/>
      <c r="K1243" s="3"/>
      <c r="L1243" s="5"/>
    </row>
    <row r="1244" spans="1:12" s="2" customFormat="1" ht="15" customHeight="1" x14ac:dyDescent="0.35">
      <c r="A1244" s="4"/>
      <c r="B1244" s="8"/>
      <c r="C1244" s="3"/>
      <c r="D1244" s="5"/>
      <c r="E1244" s="3"/>
      <c r="F1244" s="3"/>
      <c r="G1244" s="3"/>
      <c r="H1244" s="6"/>
      <c r="I1244" s="18"/>
      <c r="J1244" s="5"/>
      <c r="K1244" s="3"/>
      <c r="L1244" s="5"/>
    </row>
    <row r="1245" spans="1:12" s="2" customFormat="1" ht="15" customHeight="1" x14ac:dyDescent="0.35">
      <c r="A1245" s="4"/>
      <c r="B1245" s="8"/>
      <c r="C1245" s="3"/>
      <c r="D1245" s="5"/>
      <c r="E1245" s="3"/>
      <c r="F1245" s="3"/>
      <c r="G1245" s="3"/>
      <c r="H1245" s="6"/>
      <c r="I1245" s="18"/>
      <c r="J1245" s="5"/>
      <c r="K1245" s="3"/>
      <c r="L1245" s="5"/>
    </row>
    <row r="1246" spans="1:12" s="2" customFormat="1" ht="15" customHeight="1" x14ac:dyDescent="0.35">
      <c r="A1246" s="4"/>
      <c r="B1246" s="8"/>
      <c r="C1246" s="3"/>
      <c r="D1246" s="5"/>
      <c r="E1246" s="3"/>
      <c r="F1246" s="3"/>
      <c r="G1246" s="3"/>
      <c r="H1246" s="6"/>
      <c r="I1246" s="18"/>
      <c r="J1246" s="5"/>
      <c r="K1246" s="3"/>
      <c r="L1246" s="5"/>
    </row>
    <row r="1247" spans="1:12" s="2" customFormat="1" ht="15" customHeight="1" x14ac:dyDescent="0.35">
      <c r="A1247" s="4"/>
      <c r="B1247" s="8"/>
      <c r="C1247" s="3"/>
      <c r="D1247" s="5"/>
      <c r="E1247" s="3"/>
      <c r="F1247" s="3"/>
      <c r="G1247" s="3"/>
      <c r="H1247" s="6"/>
      <c r="I1247" s="18"/>
      <c r="J1247" s="5"/>
      <c r="K1247" s="3"/>
      <c r="L1247" s="5"/>
    </row>
    <row r="1248" spans="1:12" s="2" customFormat="1" ht="15" customHeight="1" x14ac:dyDescent="0.35">
      <c r="A1248" s="4"/>
      <c r="B1248" s="8"/>
      <c r="C1248" s="3"/>
      <c r="D1248" s="5"/>
      <c r="E1248" s="3"/>
      <c r="F1248" s="3"/>
      <c r="G1248" s="3"/>
      <c r="H1248" s="6"/>
      <c r="I1248" s="18"/>
      <c r="J1248" s="5"/>
      <c r="K1248" s="3"/>
      <c r="L1248" s="5"/>
    </row>
    <row r="1249" spans="1:13" s="2" customFormat="1" ht="15" customHeight="1" x14ac:dyDescent="0.35">
      <c r="A1249" s="4"/>
      <c r="B1249" s="8"/>
      <c r="C1249" s="3"/>
      <c r="D1249" s="5"/>
      <c r="E1249" s="3"/>
      <c r="F1249" s="3"/>
      <c r="G1249" s="3"/>
      <c r="H1249" s="6"/>
      <c r="I1249" s="18"/>
      <c r="J1249" s="5"/>
      <c r="K1249" s="3"/>
      <c r="L1249" s="5"/>
    </row>
    <row r="1250" spans="1:13" s="2" customFormat="1" ht="15" customHeight="1" x14ac:dyDescent="0.35">
      <c r="A1250" s="4"/>
      <c r="B1250" s="8"/>
      <c r="C1250" s="3"/>
      <c r="D1250" s="5"/>
      <c r="E1250" s="3"/>
      <c r="F1250" s="3"/>
      <c r="G1250" s="3"/>
      <c r="H1250" s="6"/>
      <c r="I1250" s="18"/>
      <c r="J1250" s="5"/>
      <c r="K1250" s="3"/>
      <c r="L1250" s="5"/>
    </row>
    <row r="1251" spans="1:13" s="2" customFormat="1" ht="15" customHeight="1" x14ac:dyDescent="0.35">
      <c r="A1251" s="4"/>
      <c r="B1251" s="8"/>
      <c r="C1251" s="3"/>
      <c r="D1251" s="5"/>
      <c r="E1251" s="3"/>
      <c r="F1251" s="3"/>
      <c r="G1251" s="3"/>
      <c r="H1251" s="6"/>
      <c r="I1251" s="18"/>
      <c r="J1251" s="5"/>
      <c r="K1251" s="3"/>
      <c r="L1251" s="5"/>
    </row>
    <row r="1252" spans="1:13" s="2" customFormat="1" ht="15" customHeight="1" x14ac:dyDescent="0.35">
      <c r="A1252" s="4"/>
      <c r="B1252" s="8"/>
      <c r="C1252" s="3"/>
      <c r="D1252" s="5"/>
      <c r="E1252" s="3"/>
      <c r="F1252" s="3"/>
      <c r="G1252" s="3"/>
      <c r="H1252" s="6"/>
      <c r="I1252" s="18"/>
      <c r="J1252" s="5"/>
      <c r="K1252" s="3"/>
      <c r="L1252" s="5"/>
    </row>
    <row r="1253" spans="1:13" s="2" customFormat="1" ht="15" customHeight="1" x14ac:dyDescent="0.35">
      <c r="A1253" s="4"/>
      <c r="B1253" s="8"/>
      <c r="C1253" s="3"/>
      <c r="D1253" s="5"/>
      <c r="E1253" s="3"/>
      <c r="F1253" s="3"/>
      <c r="G1253" s="3"/>
      <c r="H1253" s="6"/>
      <c r="I1253" s="18"/>
      <c r="J1253" s="5"/>
      <c r="K1253" s="3"/>
      <c r="L1253" s="5"/>
    </row>
    <row r="1254" spans="1:13" s="2" customFormat="1" ht="15" customHeight="1" x14ac:dyDescent="0.35">
      <c r="A1254" s="4"/>
      <c r="B1254" s="8"/>
      <c r="C1254" s="3"/>
      <c r="D1254" s="5"/>
      <c r="E1254" s="3"/>
      <c r="F1254" s="3"/>
      <c r="G1254" s="3"/>
      <c r="H1254" s="6"/>
      <c r="I1254" s="18"/>
      <c r="J1254" s="5"/>
      <c r="K1254" s="3"/>
      <c r="L1254" s="5"/>
      <c r="M1254" s="1"/>
    </row>
    <row r="1255" spans="1:13" s="2" customFormat="1" ht="15" customHeight="1" x14ac:dyDescent="0.35">
      <c r="A1255" s="4"/>
      <c r="B1255" s="8"/>
      <c r="C1255" s="3"/>
      <c r="D1255" s="5"/>
      <c r="E1255" s="3"/>
      <c r="F1255" s="3"/>
      <c r="G1255" s="3"/>
      <c r="H1255" s="6"/>
      <c r="I1255" s="18"/>
      <c r="J1255" s="5"/>
      <c r="K1255" s="3"/>
      <c r="L1255" s="5"/>
    </row>
    <row r="1256" spans="1:13" s="2" customFormat="1" ht="15" customHeight="1" x14ac:dyDescent="0.35">
      <c r="A1256" s="4"/>
      <c r="B1256" s="8"/>
      <c r="C1256" s="3"/>
      <c r="D1256" s="5"/>
      <c r="E1256" s="3"/>
      <c r="F1256" s="3"/>
      <c r="G1256" s="3"/>
      <c r="H1256" s="6"/>
      <c r="I1256" s="18"/>
      <c r="J1256" s="5"/>
      <c r="K1256" s="3"/>
      <c r="L1256" s="5"/>
    </row>
    <row r="1257" spans="1:13" s="2" customFormat="1" ht="15" customHeight="1" x14ac:dyDescent="0.35">
      <c r="A1257" s="4"/>
      <c r="B1257" s="8"/>
      <c r="C1257" s="3"/>
      <c r="D1257" s="5"/>
      <c r="E1257" s="3"/>
      <c r="F1257" s="3"/>
      <c r="G1257" s="3"/>
      <c r="H1257" s="6"/>
      <c r="I1257" s="18"/>
      <c r="J1257" s="5"/>
      <c r="K1257" s="3"/>
      <c r="L1257" s="5"/>
    </row>
    <row r="1258" spans="1:13" s="2" customFormat="1" ht="15" customHeight="1" x14ac:dyDescent="0.35">
      <c r="A1258" s="4"/>
      <c r="B1258" s="8"/>
      <c r="C1258" s="3"/>
      <c r="D1258" s="5"/>
      <c r="E1258" s="3"/>
      <c r="F1258" s="3"/>
      <c r="G1258" s="3"/>
      <c r="H1258" s="6"/>
      <c r="I1258" s="18"/>
      <c r="J1258" s="5"/>
      <c r="K1258" s="3"/>
      <c r="L1258" s="5"/>
    </row>
    <row r="1259" spans="1:13" s="2" customFormat="1" ht="15" customHeight="1" x14ac:dyDescent="0.35">
      <c r="A1259" s="4"/>
      <c r="B1259" s="8"/>
      <c r="C1259" s="3"/>
      <c r="D1259" s="5"/>
      <c r="E1259" s="3"/>
      <c r="F1259" s="3"/>
      <c r="G1259" s="3"/>
      <c r="H1259" s="6"/>
      <c r="I1259" s="18"/>
      <c r="J1259" s="5"/>
      <c r="K1259" s="3"/>
      <c r="L1259" s="5"/>
    </row>
    <row r="1260" spans="1:13" s="2" customFormat="1" ht="15" customHeight="1" x14ac:dyDescent="0.35">
      <c r="A1260" s="4"/>
      <c r="B1260" s="8"/>
      <c r="C1260" s="3"/>
      <c r="D1260" s="5"/>
      <c r="E1260" s="3"/>
      <c r="F1260" s="3"/>
      <c r="G1260" s="3"/>
      <c r="H1260" s="6"/>
      <c r="I1260" s="18"/>
      <c r="J1260" s="5"/>
      <c r="K1260" s="3"/>
      <c r="L1260" s="5"/>
    </row>
    <row r="1261" spans="1:13" s="2" customFormat="1" ht="15" customHeight="1" x14ac:dyDescent="0.35">
      <c r="A1261" s="4"/>
      <c r="B1261" s="8"/>
      <c r="C1261" s="3"/>
      <c r="D1261" s="5"/>
      <c r="E1261" s="3"/>
      <c r="F1261" s="3"/>
      <c r="G1261" s="3"/>
      <c r="H1261" s="6"/>
      <c r="I1261" s="18"/>
      <c r="J1261" s="5"/>
      <c r="K1261" s="3"/>
      <c r="L1261" s="5"/>
      <c r="M1261" s="1"/>
    </row>
    <row r="1262" spans="1:13" s="2" customFormat="1" ht="15" customHeight="1" x14ac:dyDescent="0.35">
      <c r="A1262" s="4"/>
      <c r="B1262" s="8"/>
      <c r="C1262" s="3"/>
      <c r="D1262" s="5"/>
      <c r="E1262" s="3"/>
      <c r="F1262" s="3"/>
      <c r="G1262" s="3"/>
      <c r="H1262" s="6"/>
      <c r="I1262" s="18"/>
      <c r="J1262" s="5"/>
      <c r="K1262" s="3"/>
      <c r="L1262" s="5"/>
      <c r="M1262" s="1"/>
    </row>
    <row r="1263" spans="1:13" s="2" customFormat="1" ht="15" customHeight="1" x14ac:dyDescent="0.35">
      <c r="A1263" s="4"/>
      <c r="B1263" s="8"/>
      <c r="C1263" s="3"/>
      <c r="D1263" s="5"/>
      <c r="E1263" s="3"/>
      <c r="F1263" s="3"/>
      <c r="G1263" s="3"/>
      <c r="H1263" s="6"/>
      <c r="I1263" s="18"/>
      <c r="J1263" s="5"/>
      <c r="K1263" s="3"/>
      <c r="L1263" s="5"/>
    </row>
    <row r="1264" spans="1:13" s="2" customFormat="1" ht="15" customHeight="1" x14ac:dyDescent="0.35">
      <c r="A1264" s="4"/>
      <c r="B1264" s="8"/>
      <c r="C1264" s="3"/>
      <c r="D1264" s="5"/>
      <c r="E1264" s="3"/>
      <c r="F1264" s="3"/>
      <c r="G1264" s="3"/>
      <c r="H1264" s="6"/>
      <c r="I1264" s="18"/>
      <c r="J1264" s="5"/>
      <c r="K1264" s="3"/>
      <c r="L1264" s="5"/>
      <c r="M1264" s="1"/>
    </row>
    <row r="1265" spans="1:13" s="2" customFormat="1" ht="15" customHeight="1" x14ac:dyDescent="0.35">
      <c r="A1265" s="4"/>
      <c r="B1265" s="8"/>
      <c r="C1265" s="3"/>
      <c r="D1265" s="5"/>
      <c r="E1265" s="3"/>
      <c r="F1265" s="3"/>
      <c r="G1265" s="3"/>
      <c r="H1265" s="6"/>
      <c r="I1265" s="18"/>
      <c r="J1265" s="5"/>
      <c r="K1265" s="3"/>
      <c r="L1265" s="5"/>
      <c r="M1265" s="84"/>
    </row>
    <row r="1266" spans="1:13" s="2" customFormat="1" ht="15" customHeight="1" x14ac:dyDescent="0.35">
      <c r="A1266" s="4"/>
      <c r="B1266" s="8"/>
      <c r="C1266" s="3"/>
      <c r="D1266" s="5"/>
      <c r="E1266" s="3"/>
      <c r="F1266" s="3"/>
      <c r="G1266" s="3"/>
      <c r="H1266" s="6"/>
      <c r="I1266" s="18"/>
      <c r="J1266" s="5"/>
      <c r="K1266" s="3"/>
      <c r="L1266" s="5"/>
    </row>
    <row r="1267" spans="1:13" s="2" customFormat="1" ht="15" customHeight="1" x14ac:dyDescent="0.35">
      <c r="A1267" s="4"/>
      <c r="B1267" s="8"/>
      <c r="C1267" s="3"/>
      <c r="D1267" s="5"/>
      <c r="E1267" s="3"/>
      <c r="F1267" s="3"/>
      <c r="G1267" s="3"/>
      <c r="H1267" s="6"/>
      <c r="I1267" s="18"/>
      <c r="J1267" s="5"/>
      <c r="K1267" s="3"/>
      <c r="L1267" s="5"/>
    </row>
    <row r="1268" spans="1:13" s="2" customFormat="1" ht="15" customHeight="1" x14ac:dyDescent="0.35">
      <c r="A1268" s="4"/>
      <c r="B1268" s="8"/>
      <c r="C1268" s="3"/>
      <c r="D1268" s="5"/>
      <c r="E1268" s="3"/>
      <c r="F1268" s="3"/>
      <c r="G1268" s="3"/>
      <c r="H1268" s="6"/>
      <c r="I1268" s="18"/>
      <c r="J1268" s="5"/>
      <c r="K1268" s="3"/>
      <c r="L1268" s="5"/>
    </row>
    <row r="1269" spans="1:13" s="2" customFormat="1" ht="15" customHeight="1" x14ac:dyDescent="0.35">
      <c r="A1269" s="4"/>
      <c r="B1269" s="8"/>
      <c r="C1269" s="3"/>
      <c r="D1269" s="5"/>
      <c r="E1269" s="3"/>
      <c r="F1269" s="3"/>
      <c r="G1269" s="3"/>
      <c r="H1269" s="6"/>
      <c r="I1269" s="18"/>
      <c r="J1269" s="5"/>
      <c r="K1269" s="3"/>
      <c r="L1269" s="5"/>
    </row>
    <row r="1270" spans="1:13" s="2" customFormat="1" ht="15" customHeight="1" x14ac:dyDescent="0.35">
      <c r="A1270" s="4"/>
      <c r="B1270" s="8"/>
      <c r="C1270" s="3"/>
      <c r="D1270" s="5"/>
      <c r="E1270" s="3"/>
      <c r="F1270" s="3"/>
      <c r="G1270" s="3"/>
      <c r="H1270" s="6"/>
      <c r="I1270" s="18"/>
      <c r="J1270" s="5"/>
      <c r="K1270" s="3"/>
      <c r="L1270" s="5"/>
    </row>
    <row r="1271" spans="1:13" s="2" customFormat="1" ht="15" customHeight="1" x14ac:dyDescent="0.35">
      <c r="A1271" s="4"/>
      <c r="B1271" s="8"/>
      <c r="C1271" s="3"/>
      <c r="D1271" s="5"/>
      <c r="E1271" s="3"/>
      <c r="F1271" s="3"/>
      <c r="G1271" s="3"/>
      <c r="H1271" s="6"/>
      <c r="I1271" s="18"/>
      <c r="J1271" s="5"/>
      <c r="K1271" s="3"/>
      <c r="L1271" s="5"/>
    </row>
    <row r="1272" spans="1:13" s="2" customFormat="1" ht="15" customHeight="1" x14ac:dyDescent="0.35">
      <c r="A1272" s="4"/>
      <c r="B1272" s="8"/>
      <c r="C1272" s="3"/>
      <c r="D1272" s="5"/>
      <c r="E1272" s="3"/>
      <c r="F1272" s="3"/>
      <c r="G1272" s="3"/>
      <c r="H1272" s="6"/>
      <c r="I1272" s="18"/>
      <c r="J1272" s="5"/>
      <c r="K1272" s="3"/>
      <c r="L1272" s="5"/>
    </row>
    <row r="1273" spans="1:13" s="2" customFormat="1" ht="15" customHeight="1" x14ac:dyDescent="0.35">
      <c r="A1273" s="4"/>
      <c r="B1273" s="8"/>
      <c r="C1273" s="3"/>
      <c r="D1273" s="5"/>
      <c r="E1273" s="3"/>
      <c r="F1273" s="3"/>
      <c r="G1273" s="3"/>
      <c r="H1273" s="6"/>
      <c r="I1273" s="18"/>
      <c r="J1273" s="5"/>
      <c r="K1273" s="3"/>
      <c r="L1273" s="5"/>
    </row>
    <row r="1274" spans="1:13" s="2" customFormat="1" ht="15" customHeight="1" x14ac:dyDescent="0.35">
      <c r="A1274" s="4"/>
      <c r="B1274" s="8"/>
      <c r="C1274" s="3"/>
      <c r="D1274" s="5"/>
      <c r="E1274" s="3"/>
      <c r="F1274" s="3"/>
      <c r="G1274" s="3"/>
      <c r="H1274" s="6"/>
      <c r="I1274" s="18"/>
      <c r="J1274" s="5"/>
      <c r="K1274" s="3"/>
      <c r="L1274" s="5"/>
    </row>
    <row r="1275" spans="1:13" ht="15" customHeight="1" x14ac:dyDescent="0.35">
      <c r="M1275" s="2"/>
    </row>
    <row r="1276" spans="1:13" ht="15" customHeight="1" x14ac:dyDescent="0.35">
      <c r="M1276" s="2"/>
    </row>
    <row r="1277" spans="1:13" ht="15" customHeight="1" x14ac:dyDescent="0.35"/>
    <row r="1278" spans="1:13" ht="15" customHeight="1" x14ac:dyDescent="0.35"/>
    <row r="1279" spans="1:13" ht="15" customHeight="1" x14ac:dyDescent="0.35"/>
    <row r="1280" spans="1:13" ht="15" customHeight="1" x14ac:dyDescent="0.35"/>
    <row r="1281" ht="15" customHeight="1" x14ac:dyDescent="0.35"/>
    <row r="1282" ht="15" customHeight="1" x14ac:dyDescent="0.35"/>
    <row r="1283" ht="15" customHeight="1" x14ac:dyDescent="0.35"/>
    <row r="1284" ht="15" customHeight="1" x14ac:dyDescent="0.35"/>
    <row r="1285" ht="15" customHeight="1" x14ac:dyDescent="0.35"/>
    <row r="1286" ht="15" customHeight="1" x14ac:dyDescent="0.35"/>
    <row r="1287" ht="15" customHeight="1" x14ac:dyDescent="0.35"/>
    <row r="1288" ht="15" customHeight="1" x14ac:dyDescent="0.35"/>
    <row r="1289" ht="15" customHeight="1" x14ac:dyDescent="0.35"/>
    <row r="1290" ht="15" customHeight="1" x14ac:dyDescent="0.35"/>
    <row r="1291" ht="15" customHeight="1" x14ac:dyDescent="0.35"/>
    <row r="1292" ht="15" customHeight="1" x14ac:dyDescent="0.35"/>
    <row r="1293" ht="15" customHeight="1" x14ac:dyDescent="0.35"/>
    <row r="1294" ht="15" customHeight="1" x14ac:dyDescent="0.35"/>
    <row r="1295" ht="15" customHeight="1" x14ac:dyDescent="0.35"/>
    <row r="1296" ht="15" customHeight="1" x14ac:dyDescent="0.35"/>
    <row r="1297" ht="15" customHeight="1" x14ac:dyDescent="0.35"/>
    <row r="1298" ht="15" customHeight="1" x14ac:dyDescent="0.35"/>
    <row r="1299" ht="15" customHeight="1" x14ac:dyDescent="0.35"/>
    <row r="1300" ht="15" customHeight="1" x14ac:dyDescent="0.35"/>
    <row r="1301" ht="15" customHeight="1" x14ac:dyDescent="0.35"/>
    <row r="1302" ht="15" customHeight="1" x14ac:dyDescent="0.35"/>
    <row r="1303" ht="15" customHeight="1" x14ac:dyDescent="0.35"/>
    <row r="1304" ht="15" customHeight="1" x14ac:dyDescent="0.35"/>
    <row r="1305" ht="15" customHeight="1" x14ac:dyDescent="0.35"/>
    <row r="1306" ht="15" customHeight="1" x14ac:dyDescent="0.35"/>
    <row r="1307" ht="15" customHeight="1" x14ac:dyDescent="0.35"/>
    <row r="1308" ht="15" customHeight="1" x14ac:dyDescent="0.35"/>
    <row r="1309" ht="15" customHeight="1" x14ac:dyDescent="0.35"/>
    <row r="1310" ht="15" customHeight="1" x14ac:dyDescent="0.35"/>
    <row r="1311" ht="15" customHeight="1" x14ac:dyDescent="0.35"/>
    <row r="1312" ht="15" customHeight="1" x14ac:dyDescent="0.35"/>
    <row r="1313" ht="15" customHeight="1" x14ac:dyDescent="0.35"/>
    <row r="1314" ht="15" customHeight="1" x14ac:dyDescent="0.35"/>
    <row r="1315" ht="15" customHeight="1" x14ac:dyDescent="0.35"/>
    <row r="1316" ht="15" customHeight="1" x14ac:dyDescent="0.35"/>
    <row r="1317" ht="15" customHeight="1" x14ac:dyDescent="0.35"/>
    <row r="1318" ht="15" customHeight="1" x14ac:dyDescent="0.35"/>
    <row r="1319" ht="15" customHeight="1" x14ac:dyDescent="0.35"/>
    <row r="1320" ht="15" customHeight="1" x14ac:dyDescent="0.35"/>
    <row r="1321" ht="15" customHeight="1" x14ac:dyDescent="0.35"/>
    <row r="1322" ht="15" customHeight="1" x14ac:dyDescent="0.35"/>
    <row r="1323" ht="15" customHeight="1" x14ac:dyDescent="0.35"/>
    <row r="1324" ht="15" customHeight="1" x14ac:dyDescent="0.35"/>
    <row r="1325" ht="15" customHeight="1" x14ac:dyDescent="0.35"/>
    <row r="1326" ht="15" customHeight="1" x14ac:dyDescent="0.35"/>
    <row r="1327" ht="15" customHeight="1" x14ac:dyDescent="0.35"/>
    <row r="1328" ht="15" customHeight="1" x14ac:dyDescent="0.35"/>
    <row r="1329" ht="15" customHeight="1" x14ac:dyDescent="0.35"/>
    <row r="1330" ht="15" customHeight="1" x14ac:dyDescent="0.35"/>
    <row r="1331" ht="15" customHeight="1" x14ac:dyDescent="0.35"/>
    <row r="1332" ht="15" customHeight="1" x14ac:dyDescent="0.35"/>
    <row r="1333" ht="15" customHeight="1" x14ac:dyDescent="0.35"/>
    <row r="1334" ht="15" customHeight="1" x14ac:dyDescent="0.35"/>
    <row r="1335" ht="15" customHeight="1" x14ac:dyDescent="0.35"/>
    <row r="1336" ht="15" customHeight="1" x14ac:dyDescent="0.35"/>
    <row r="1337" ht="15" customHeight="1" x14ac:dyDescent="0.35"/>
    <row r="1338" ht="15" customHeight="1" x14ac:dyDescent="0.35"/>
    <row r="1339" ht="15" customHeight="1" x14ac:dyDescent="0.35"/>
    <row r="1340" ht="15" customHeight="1" x14ac:dyDescent="0.35"/>
    <row r="1341" ht="15" customHeight="1" x14ac:dyDescent="0.35"/>
    <row r="1342" ht="15" customHeight="1" x14ac:dyDescent="0.35"/>
    <row r="1343" ht="15" customHeight="1" x14ac:dyDescent="0.35"/>
    <row r="1344" ht="15" customHeight="1" x14ac:dyDescent="0.35"/>
    <row r="1345" ht="15" customHeight="1" x14ac:dyDescent="0.35"/>
    <row r="1346" ht="15" customHeight="1" x14ac:dyDescent="0.35"/>
    <row r="1347" ht="15" customHeight="1" x14ac:dyDescent="0.35"/>
    <row r="1348" ht="15" customHeight="1" x14ac:dyDescent="0.35"/>
    <row r="1349" ht="15" customHeight="1" x14ac:dyDescent="0.35"/>
    <row r="1350" ht="15" customHeight="1" x14ac:dyDescent="0.35"/>
    <row r="1351" ht="15" customHeight="1" x14ac:dyDescent="0.35"/>
    <row r="1352" ht="15" customHeight="1" x14ac:dyDescent="0.35"/>
    <row r="1353" ht="15" customHeight="1" x14ac:dyDescent="0.35"/>
    <row r="1354" ht="15" customHeight="1" x14ac:dyDescent="0.35"/>
    <row r="1355" ht="15" customHeight="1" x14ac:dyDescent="0.35"/>
    <row r="1356" ht="15" customHeight="1" x14ac:dyDescent="0.35"/>
    <row r="1357" ht="15" customHeight="1" x14ac:dyDescent="0.35"/>
    <row r="1358" ht="15" customHeight="1" x14ac:dyDescent="0.35"/>
    <row r="1359" ht="15" customHeight="1" x14ac:dyDescent="0.35"/>
    <row r="1360" ht="15" customHeight="1" x14ac:dyDescent="0.35"/>
    <row r="1361" ht="15" customHeight="1" x14ac:dyDescent="0.35"/>
    <row r="1362" ht="15" customHeight="1" x14ac:dyDescent="0.35"/>
    <row r="1363" ht="15" customHeight="1" x14ac:dyDescent="0.35"/>
    <row r="1364" ht="15" customHeight="1" x14ac:dyDescent="0.35"/>
    <row r="1365" ht="15" customHeight="1" x14ac:dyDescent="0.35"/>
    <row r="1366" ht="15" customHeight="1" x14ac:dyDescent="0.35"/>
    <row r="1367" ht="15" customHeight="1" x14ac:dyDescent="0.35"/>
    <row r="1368" ht="15" customHeight="1" x14ac:dyDescent="0.35"/>
    <row r="1369" ht="15" customHeight="1" x14ac:dyDescent="0.35"/>
    <row r="1370" ht="15" customHeight="1" x14ac:dyDescent="0.35"/>
    <row r="1371" ht="15" customHeight="1" x14ac:dyDescent="0.35"/>
    <row r="1372" ht="15" customHeight="1" x14ac:dyDescent="0.35"/>
    <row r="1373" ht="15" customHeight="1" x14ac:dyDescent="0.35"/>
    <row r="1374" ht="15" customHeight="1" x14ac:dyDescent="0.35"/>
    <row r="1375" ht="15" customHeight="1" x14ac:dyDescent="0.35"/>
    <row r="1376" ht="15" customHeight="1" x14ac:dyDescent="0.35"/>
    <row r="1377" ht="15" customHeight="1" x14ac:dyDescent="0.35"/>
    <row r="1378" ht="15" customHeight="1" x14ac:dyDescent="0.35"/>
    <row r="1379" ht="15" customHeight="1" x14ac:dyDescent="0.35"/>
    <row r="1380" ht="15" customHeight="1" x14ac:dyDescent="0.35"/>
    <row r="1381" ht="15" customHeight="1" x14ac:dyDescent="0.35"/>
    <row r="1382" ht="15" customHeight="1" x14ac:dyDescent="0.35"/>
    <row r="1383" ht="15" customHeight="1" x14ac:dyDescent="0.35"/>
    <row r="1384" ht="15" customHeight="1" x14ac:dyDescent="0.35"/>
    <row r="1385" ht="15" customHeight="1" x14ac:dyDescent="0.35"/>
    <row r="1386" ht="15" customHeight="1" x14ac:dyDescent="0.35"/>
    <row r="1387" ht="15" customHeight="1" x14ac:dyDescent="0.35"/>
    <row r="1388" ht="15" customHeight="1" x14ac:dyDescent="0.35"/>
    <row r="1389" ht="15" customHeight="1" x14ac:dyDescent="0.35"/>
    <row r="1390" ht="15" customHeight="1" x14ac:dyDescent="0.35"/>
    <row r="1391" ht="15" customHeight="1" x14ac:dyDescent="0.35"/>
    <row r="1392" ht="15" customHeight="1" x14ac:dyDescent="0.35"/>
    <row r="1393" ht="15" customHeight="1" x14ac:dyDescent="0.35"/>
    <row r="1394" ht="15" customHeight="1" x14ac:dyDescent="0.35"/>
    <row r="1395" ht="15" customHeight="1" x14ac:dyDescent="0.35"/>
    <row r="1396" ht="15" customHeight="1" x14ac:dyDescent="0.35"/>
    <row r="1397" ht="15" customHeight="1" x14ac:dyDescent="0.35"/>
    <row r="1398" ht="15" customHeight="1" x14ac:dyDescent="0.35"/>
    <row r="1399" ht="15" customHeight="1" x14ac:dyDescent="0.35"/>
    <row r="1400" ht="15" customHeight="1" x14ac:dyDescent="0.35"/>
    <row r="1401" ht="15" customHeight="1" x14ac:dyDescent="0.35"/>
    <row r="1402" ht="15" customHeight="1" x14ac:dyDescent="0.35"/>
    <row r="1403" ht="15" customHeight="1" x14ac:dyDescent="0.35"/>
    <row r="1404" ht="15" customHeight="1" x14ac:dyDescent="0.35"/>
    <row r="1405" ht="15" customHeight="1" x14ac:dyDescent="0.35"/>
    <row r="1406" ht="15" customHeight="1" x14ac:dyDescent="0.35"/>
    <row r="1407" ht="15" customHeight="1" x14ac:dyDescent="0.35"/>
    <row r="1408" ht="15" customHeight="1" x14ac:dyDescent="0.35"/>
    <row r="1409" ht="15" customHeight="1" x14ac:dyDescent="0.35"/>
    <row r="1410" ht="15" customHeight="1" x14ac:dyDescent="0.35"/>
    <row r="1411" ht="15" customHeight="1" x14ac:dyDescent="0.35"/>
    <row r="1412" ht="15" customHeight="1" x14ac:dyDescent="0.35"/>
    <row r="1413" ht="15" customHeight="1" x14ac:dyDescent="0.35"/>
    <row r="1414" ht="15" customHeight="1" x14ac:dyDescent="0.35"/>
    <row r="1415" ht="15" customHeight="1" x14ac:dyDescent="0.35"/>
    <row r="1416" ht="15" customHeight="1" x14ac:dyDescent="0.35"/>
    <row r="1417" ht="15" customHeight="1" x14ac:dyDescent="0.35"/>
    <row r="1418" ht="15" customHeight="1" x14ac:dyDescent="0.35"/>
    <row r="1419" ht="15" customHeight="1" x14ac:dyDescent="0.35"/>
    <row r="1420" ht="15" customHeight="1" x14ac:dyDescent="0.35"/>
    <row r="1421" ht="15" customHeight="1" x14ac:dyDescent="0.35"/>
    <row r="1422" ht="15" customHeight="1" x14ac:dyDescent="0.35"/>
    <row r="1423" ht="15" customHeight="1" x14ac:dyDescent="0.35"/>
    <row r="1424" ht="15" customHeight="1" x14ac:dyDescent="0.35"/>
    <row r="1425" ht="15" customHeight="1" x14ac:dyDescent="0.35"/>
    <row r="1426" ht="15" customHeight="1" x14ac:dyDescent="0.35"/>
    <row r="1427" ht="15" customHeight="1" x14ac:dyDescent="0.35"/>
    <row r="1428" ht="15" customHeight="1" x14ac:dyDescent="0.35"/>
    <row r="1429" ht="15" customHeight="1" x14ac:dyDescent="0.35"/>
    <row r="1430" ht="15" customHeight="1" x14ac:dyDescent="0.35"/>
    <row r="1431" ht="15" customHeight="1" x14ac:dyDescent="0.35"/>
    <row r="1432" ht="15" customHeight="1" x14ac:dyDescent="0.35"/>
    <row r="1433" ht="15" customHeight="1" x14ac:dyDescent="0.35"/>
    <row r="1434" ht="15" customHeight="1" x14ac:dyDescent="0.35"/>
    <row r="1435" ht="15" customHeight="1" x14ac:dyDescent="0.35"/>
    <row r="1436" ht="15" customHeight="1" x14ac:dyDescent="0.35"/>
    <row r="1437" ht="15" customHeight="1" x14ac:dyDescent="0.35"/>
    <row r="1438" ht="15" customHeight="1" x14ac:dyDescent="0.35"/>
    <row r="1439" ht="15" customHeight="1" x14ac:dyDescent="0.35"/>
    <row r="1440" ht="15" customHeight="1" x14ac:dyDescent="0.35"/>
    <row r="1441" ht="15" customHeight="1" x14ac:dyDescent="0.35"/>
    <row r="1442" ht="15" customHeight="1" x14ac:dyDescent="0.35"/>
    <row r="1443" ht="15" customHeight="1" x14ac:dyDescent="0.35"/>
    <row r="1444" ht="15" customHeight="1" x14ac:dyDescent="0.35"/>
    <row r="1445" ht="15" customHeight="1" x14ac:dyDescent="0.35"/>
    <row r="1446" ht="15" customHeight="1" x14ac:dyDescent="0.35"/>
    <row r="1447" ht="15" customHeight="1" x14ac:dyDescent="0.35"/>
    <row r="1448" ht="15" customHeight="1" x14ac:dyDescent="0.35"/>
    <row r="1449" ht="15" customHeight="1" x14ac:dyDescent="0.35"/>
    <row r="1450" ht="15" customHeight="1" x14ac:dyDescent="0.35"/>
    <row r="1451" ht="15" customHeight="1" x14ac:dyDescent="0.35"/>
    <row r="1452" ht="15" customHeight="1" x14ac:dyDescent="0.35"/>
    <row r="1453" ht="15" customHeight="1" x14ac:dyDescent="0.35"/>
    <row r="1454" ht="15" customHeight="1" x14ac:dyDescent="0.35"/>
    <row r="1455" ht="15" customHeight="1" x14ac:dyDescent="0.35"/>
    <row r="1456" ht="15" customHeight="1" x14ac:dyDescent="0.35"/>
    <row r="1457" ht="15" customHeight="1" x14ac:dyDescent="0.35"/>
    <row r="1458" ht="15" customHeight="1" x14ac:dyDescent="0.35"/>
    <row r="1459" ht="15" customHeight="1" x14ac:dyDescent="0.35"/>
    <row r="1460" ht="15" customHeight="1" x14ac:dyDescent="0.35"/>
    <row r="1461" ht="15" customHeight="1" x14ac:dyDescent="0.35"/>
    <row r="1462" ht="15" customHeight="1" x14ac:dyDescent="0.35"/>
    <row r="1463" ht="15" customHeight="1" x14ac:dyDescent="0.35"/>
    <row r="1464" ht="15" customHeight="1" x14ac:dyDescent="0.35"/>
    <row r="1465" ht="15" customHeight="1" x14ac:dyDescent="0.35"/>
    <row r="1466" ht="15" customHeight="1" x14ac:dyDescent="0.35"/>
    <row r="1467" ht="15" customHeight="1" x14ac:dyDescent="0.35"/>
    <row r="1468" ht="15" customHeight="1" x14ac:dyDescent="0.35"/>
    <row r="1469" ht="15" customHeight="1" x14ac:dyDescent="0.35"/>
    <row r="1470" ht="15" customHeight="1" x14ac:dyDescent="0.35"/>
    <row r="1471" ht="15" customHeight="1" x14ac:dyDescent="0.35"/>
    <row r="1472" ht="15" customHeight="1" x14ac:dyDescent="0.35"/>
    <row r="1473" ht="15" customHeight="1" x14ac:dyDescent="0.35"/>
    <row r="1474" ht="15" customHeight="1" x14ac:dyDescent="0.35"/>
    <row r="1475" ht="15" customHeight="1" x14ac:dyDescent="0.35"/>
    <row r="1476" ht="15" customHeight="1" x14ac:dyDescent="0.35"/>
    <row r="1477" ht="15" customHeight="1" x14ac:dyDescent="0.35"/>
    <row r="1478" ht="15" customHeight="1" x14ac:dyDescent="0.35"/>
    <row r="1479" ht="15" customHeight="1" x14ac:dyDescent="0.35"/>
    <row r="1480" ht="15" customHeight="1" x14ac:dyDescent="0.35"/>
    <row r="1481" ht="15" customHeight="1" x14ac:dyDescent="0.35"/>
    <row r="1482" ht="15" customHeight="1" x14ac:dyDescent="0.35"/>
    <row r="1483" ht="15" customHeight="1" x14ac:dyDescent="0.35"/>
    <row r="1484" ht="15" customHeight="1" x14ac:dyDescent="0.35"/>
    <row r="1485" ht="15" customHeight="1" x14ac:dyDescent="0.35"/>
    <row r="1486" ht="15" customHeight="1" x14ac:dyDescent="0.35"/>
    <row r="1487" ht="15" customHeight="1" x14ac:dyDescent="0.35"/>
    <row r="1488" ht="15" customHeight="1" x14ac:dyDescent="0.35"/>
    <row r="1489" ht="15" customHeight="1" x14ac:dyDescent="0.35"/>
    <row r="1490" ht="15" customHeight="1" x14ac:dyDescent="0.35"/>
    <row r="1491" ht="15" customHeight="1" x14ac:dyDescent="0.35"/>
    <row r="1492" ht="15" customHeight="1" x14ac:dyDescent="0.35"/>
    <row r="1493" ht="15" customHeight="1" x14ac:dyDescent="0.35"/>
    <row r="1494" ht="15" customHeight="1" x14ac:dyDescent="0.35"/>
    <row r="1495" ht="15" customHeight="1" x14ac:dyDescent="0.35"/>
    <row r="1496" ht="15" customHeight="1" x14ac:dyDescent="0.35"/>
    <row r="1497" ht="15" customHeight="1" x14ac:dyDescent="0.35"/>
    <row r="1498" ht="15" customHeight="1" x14ac:dyDescent="0.35"/>
    <row r="1499" ht="15" customHeight="1" x14ac:dyDescent="0.35"/>
    <row r="1500" ht="15" customHeight="1" x14ac:dyDescent="0.35"/>
    <row r="1501" ht="15" customHeight="1" x14ac:dyDescent="0.35"/>
    <row r="1502" ht="15" customHeight="1" x14ac:dyDescent="0.35"/>
    <row r="1503" ht="15" customHeight="1" x14ac:dyDescent="0.35"/>
    <row r="1504" ht="15" customHeight="1" x14ac:dyDescent="0.35"/>
    <row r="1505" ht="15" customHeight="1" x14ac:dyDescent="0.35"/>
    <row r="1506" ht="15" customHeight="1" x14ac:dyDescent="0.35"/>
    <row r="1507" ht="15" customHeight="1" x14ac:dyDescent="0.35"/>
    <row r="1508" ht="15" customHeight="1" x14ac:dyDescent="0.35"/>
    <row r="1509" ht="15" customHeight="1" x14ac:dyDescent="0.35"/>
    <row r="1510" ht="15" customHeight="1" x14ac:dyDescent="0.35"/>
    <row r="1511" ht="15" customHeight="1" x14ac:dyDescent="0.35"/>
    <row r="1512" ht="15" customHeight="1" x14ac:dyDescent="0.35"/>
    <row r="1513" ht="15" customHeight="1" x14ac:dyDescent="0.35"/>
    <row r="1514" ht="15" customHeight="1" x14ac:dyDescent="0.35"/>
    <row r="1515" ht="15" customHeight="1" x14ac:dyDescent="0.35"/>
    <row r="1516" ht="15" customHeight="1" x14ac:dyDescent="0.35"/>
    <row r="1517" ht="15" customHeight="1" x14ac:dyDescent="0.35"/>
    <row r="1518" ht="15" customHeight="1" x14ac:dyDescent="0.35"/>
    <row r="1519" ht="15" customHeight="1" x14ac:dyDescent="0.35"/>
    <row r="1520" ht="15" customHeight="1" x14ac:dyDescent="0.35"/>
    <row r="1521" ht="15" customHeight="1" x14ac:dyDescent="0.35"/>
  </sheetData>
  <sortState ref="A108:U224">
    <sortCondition ref="A108"/>
  </sortState>
  <mergeCells count="6">
    <mergeCell ref="A1:C1"/>
    <mergeCell ref="A91:C91"/>
    <mergeCell ref="A96:C96"/>
    <mergeCell ref="A106:C106"/>
    <mergeCell ref="A101:C101"/>
    <mergeCell ref="A85:C85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8"/>
  <sheetViews>
    <sheetView zoomScaleNormal="100" workbookViewId="0">
      <selection activeCell="A5" sqref="A5"/>
    </sheetView>
  </sheetViews>
  <sheetFormatPr defaultColWidth="10" defaultRowHeight="12.75" x14ac:dyDescent="0.35"/>
  <cols>
    <col min="1" max="1" width="8.1328125" style="4" customWidth="1"/>
    <col min="2" max="2" width="9.1328125" style="8" customWidth="1"/>
    <col min="3" max="3" width="23.86328125" style="5" customWidth="1"/>
    <col min="4" max="4" width="18.1328125" style="3" customWidth="1"/>
    <col min="5" max="6" width="4.86328125" style="4" customWidth="1"/>
    <col min="7" max="7" width="24.265625" style="5" customWidth="1"/>
    <col min="8" max="8" width="5.3984375" style="6" customWidth="1"/>
    <col min="9" max="9" width="6.86328125" style="7" customWidth="1"/>
    <col min="10" max="10" width="12.265625" style="5" customWidth="1"/>
    <col min="11" max="11" width="9.3984375" style="1" customWidth="1"/>
    <col min="12" max="16384" width="10" style="1"/>
  </cols>
  <sheetData>
    <row r="1" spans="1:11" ht="15" customHeight="1" x14ac:dyDescent="0.4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4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35">
      <c r="A3" s="215">
        <v>44222</v>
      </c>
      <c r="B3" s="76" t="s">
        <v>612</v>
      </c>
      <c r="C3" s="72" t="s">
        <v>613</v>
      </c>
      <c r="D3" s="77"/>
      <c r="E3" s="256"/>
      <c r="F3" s="121"/>
      <c r="G3" s="72" t="s">
        <v>614</v>
      </c>
      <c r="H3" s="209">
        <v>1</v>
      </c>
      <c r="I3" s="90">
        <v>1152</v>
      </c>
      <c r="J3" s="201">
        <v>42900</v>
      </c>
      <c r="K3" s="119">
        <v>2021</v>
      </c>
    </row>
    <row r="4" spans="1:11" ht="16.5" customHeight="1" x14ac:dyDescent="0.35">
      <c r="A4" s="255">
        <v>44224</v>
      </c>
      <c r="B4" s="76" t="s">
        <v>822</v>
      </c>
      <c r="C4" s="72" t="s">
        <v>823</v>
      </c>
      <c r="D4" s="77"/>
      <c r="E4" s="256"/>
      <c r="F4" s="121"/>
      <c r="G4" s="72" t="s">
        <v>614</v>
      </c>
      <c r="H4" s="209">
        <v>1</v>
      </c>
      <c r="I4" s="90">
        <v>1216</v>
      </c>
      <c r="J4" s="201">
        <v>43900</v>
      </c>
      <c r="K4" s="119">
        <v>2021</v>
      </c>
    </row>
    <row r="5" spans="1:11" ht="16.5" customHeight="1" x14ac:dyDescent="0.4">
      <c r="A5" s="176"/>
      <c r="B5" s="46"/>
      <c r="C5" s="48"/>
      <c r="D5" s="47"/>
      <c r="E5" s="183"/>
      <c r="F5" s="184"/>
      <c r="G5" s="21" t="s">
        <v>13</v>
      </c>
      <c r="H5" s="185">
        <f>SUM(H3:H4)</f>
        <v>2</v>
      </c>
      <c r="I5" s="22">
        <f>SUM(I3:I4)</f>
        <v>2368</v>
      </c>
      <c r="J5" s="205">
        <f>SUM(J3:J4)</f>
        <v>86800</v>
      </c>
      <c r="K5" s="242"/>
    </row>
    <row r="6" spans="1:11" ht="16.5" customHeight="1" x14ac:dyDescent="0.35">
      <c r="K6" s="25"/>
    </row>
    <row r="7" spans="1:11" ht="16.5" customHeight="1" x14ac:dyDescent="0.35">
      <c r="K7" s="25"/>
    </row>
    <row r="8" spans="1:11" ht="16.5" customHeight="1" x14ac:dyDescent="0.35">
      <c r="K8" s="25"/>
    </row>
    <row r="9" spans="1:11" ht="16.5" customHeight="1" x14ac:dyDescent="0.35">
      <c r="K9" s="25"/>
    </row>
    <row r="10" spans="1:11" ht="16.5" customHeight="1" x14ac:dyDescent="0.35">
      <c r="K10" s="25"/>
    </row>
    <row r="11" spans="1:11" ht="16.5" customHeight="1" x14ac:dyDescent="0.35">
      <c r="K11" s="25"/>
    </row>
    <row r="12" spans="1:11" ht="16.5" customHeight="1" x14ac:dyDescent="0.35">
      <c r="K12" s="25"/>
    </row>
    <row r="13" spans="1:11" ht="16.5" customHeight="1" x14ac:dyDescent="0.35">
      <c r="K13" s="25"/>
    </row>
    <row r="14" spans="1:11" ht="16.5" customHeight="1" x14ac:dyDescent="0.35">
      <c r="K14" s="25"/>
    </row>
    <row r="15" spans="1:11" ht="16.5" customHeight="1" x14ac:dyDescent="0.35">
      <c r="K15" s="25"/>
    </row>
    <row r="16" spans="1:11" ht="16.5" customHeight="1" x14ac:dyDescent="0.35">
      <c r="K16" s="25"/>
    </row>
    <row r="17" spans="11:11" ht="16.5" customHeight="1" x14ac:dyDescent="0.35">
      <c r="K17" s="25"/>
    </row>
    <row r="18" spans="11:11" ht="16.5" customHeight="1" x14ac:dyDescent="0.35">
      <c r="K18" s="25"/>
    </row>
    <row r="19" spans="11:11" ht="16.5" customHeight="1" x14ac:dyDescent="0.35">
      <c r="K19" s="25"/>
    </row>
    <row r="20" spans="11:11" ht="16.5" customHeight="1" x14ac:dyDescent="0.35">
      <c r="K20" s="25"/>
    </row>
    <row r="21" spans="11:11" ht="16.5" customHeight="1" x14ac:dyDescent="0.35">
      <c r="K21" s="25"/>
    </row>
    <row r="22" spans="11:11" ht="16.5" customHeight="1" x14ac:dyDescent="0.35">
      <c r="K22" s="25"/>
    </row>
    <row r="23" spans="11:11" ht="16.5" customHeight="1" x14ac:dyDescent="0.35">
      <c r="K23" s="25"/>
    </row>
    <row r="24" spans="11:11" ht="16.5" customHeight="1" x14ac:dyDescent="0.35">
      <c r="K24" s="25"/>
    </row>
    <row r="25" spans="11:11" ht="16.5" customHeight="1" x14ac:dyDescent="0.35">
      <c r="K25" s="25"/>
    </row>
    <row r="26" spans="11:11" ht="16.5" customHeight="1" x14ac:dyDescent="0.35">
      <c r="K26" s="25"/>
    </row>
    <row r="27" spans="11:11" ht="16.5" customHeight="1" x14ac:dyDescent="0.35">
      <c r="K27" s="25"/>
    </row>
    <row r="28" spans="11:11" ht="16.5" customHeight="1" x14ac:dyDescent="0.35"/>
    <row r="29" spans="11:11" ht="16.5" customHeight="1" x14ac:dyDescent="0.35"/>
    <row r="30" spans="11:11" ht="16.5" customHeight="1" x14ac:dyDescent="0.35"/>
    <row r="31" spans="11:11" ht="16.5" customHeight="1" x14ac:dyDescent="0.35"/>
    <row r="32" spans="11:11" ht="16.5" customHeight="1" x14ac:dyDescent="0.35"/>
    <row r="33" ht="16.5" customHeight="1" x14ac:dyDescent="0.35"/>
    <row r="34" ht="16.5" customHeight="1" x14ac:dyDescent="0.35"/>
    <row r="35" ht="16.5" customHeight="1" x14ac:dyDescent="0.35"/>
    <row r="36" ht="16.5" customHeight="1" x14ac:dyDescent="0.35"/>
    <row r="37" ht="16.5" customHeight="1" x14ac:dyDescent="0.35"/>
    <row r="38" ht="16.5" customHeight="1" x14ac:dyDescent="0.35"/>
    <row r="39" ht="16.5" customHeight="1" x14ac:dyDescent="0.35"/>
    <row r="40" ht="16.5" customHeight="1" x14ac:dyDescent="0.35"/>
    <row r="41" ht="16.5" customHeight="1" x14ac:dyDescent="0.35"/>
    <row r="42" ht="16.5" customHeight="1" x14ac:dyDescent="0.35"/>
    <row r="43" ht="16.5" customHeight="1" x14ac:dyDescent="0.35"/>
    <row r="44" ht="16.5" customHeight="1" x14ac:dyDescent="0.35"/>
    <row r="45" ht="16.5" customHeight="1" x14ac:dyDescent="0.35"/>
    <row r="46" ht="16.5" customHeight="1" x14ac:dyDescent="0.35"/>
    <row r="47" ht="16.5" customHeight="1" x14ac:dyDescent="0.35"/>
    <row r="48" ht="16.5" customHeight="1" x14ac:dyDescent="0.35"/>
    <row r="49" spans="11:11" ht="16.5" customHeight="1" x14ac:dyDescent="0.35"/>
    <row r="50" spans="11:11" ht="16.5" customHeight="1" x14ac:dyDescent="0.35"/>
    <row r="51" spans="11:11" ht="16.5" customHeight="1" x14ac:dyDescent="0.35"/>
    <row r="52" spans="11:11" ht="16.5" customHeight="1" x14ac:dyDescent="0.35"/>
    <row r="53" spans="11:11" ht="16.5" customHeight="1" x14ac:dyDescent="0.35"/>
    <row r="54" spans="11:11" ht="16.5" customHeight="1" x14ac:dyDescent="0.35"/>
    <row r="55" spans="11:11" ht="16.5" customHeight="1" x14ac:dyDescent="0.35"/>
    <row r="56" spans="11:11" ht="16.5" customHeight="1" x14ac:dyDescent="0.35"/>
    <row r="57" spans="11:11" ht="16.5" customHeight="1" x14ac:dyDescent="0.35"/>
    <row r="58" spans="11:11" ht="16.5" customHeight="1" x14ac:dyDescent="0.35"/>
    <row r="59" spans="11:11" ht="16.5" customHeight="1" x14ac:dyDescent="0.35"/>
    <row r="60" spans="11:11" ht="16.5" customHeight="1" x14ac:dyDescent="0.35">
      <c r="K60" s="80"/>
    </row>
    <row r="61" spans="11:11" ht="16.5" customHeight="1" x14ac:dyDescent="0.35"/>
    <row r="62" spans="11:11" ht="16.5" customHeight="1" x14ac:dyDescent="0.35"/>
    <row r="63" spans="11:11" ht="16.5" customHeight="1" x14ac:dyDescent="0.35"/>
    <row r="64" spans="11:11" ht="16.5" customHeight="1" x14ac:dyDescent="0.35"/>
    <row r="65" ht="16.5" customHeight="1" x14ac:dyDescent="0.35"/>
    <row r="66" ht="16.5" customHeight="1" x14ac:dyDescent="0.35"/>
    <row r="67" ht="16.5" customHeight="1" x14ac:dyDescent="0.35"/>
    <row r="68" ht="16.5" customHeight="1" x14ac:dyDescent="0.35"/>
    <row r="69" ht="16.5" customHeight="1" x14ac:dyDescent="0.35"/>
    <row r="70" ht="16.5" customHeight="1" x14ac:dyDescent="0.35"/>
    <row r="71" ht="16.5" customHeight="1" x14ac:dyDescent="0.35"/>
    <row r="72" ht="16.5" customHeight="1" x14ac:dyDescent="0.35"/>
    <row r="73" ht="16.5" customHeight="1" x14ac:dyDescent="0.35"/>
    <row r="74" ht="16.5" customHeight="1" x14ac:dyDescent="0.35"/>
    <row r="75" ht="16.5" customHeight="1" x14ac:dyDescent="0.35"/>
    <row r="76" ht="16.5" customHeight="1" x14ac:dyDescent="0.35"/>
    <row r="77" ht="16.5" customHeight="1" x14ac:dyDescent="0.35"/>
    <row r="78" ht="16.5" customHeight="1" x14ac:dyDescent="0.35"/>
    <row r="79" ht="16.5" customHeight="1" x14ac:dyDescent="0.35"/>
    <row r="80" ht="16.5" customHeight="1" x14ac:dyDescent="0.35"/>
    <row r="81" ht="16.5" customHeight="1" x14ac:dyDescent="0.35"/>
    <row r="82" ht="16.5" customHeight="1" x14ac:dyDescent="0.35"/>
    <row r="83" ht="16.5" customHeight="1" x14ac:dyDescent="0.35"/>
    <row r="84" ht="16.5" customHeight="1" x14ac:dyDescent="0.35"/>
    <row r="85" ht="16.5" customHeight="1" x14ac:dyDescent="0.35"/>
    <row r="86" ht="16.5" customHeight="1" x14ac:dyDescent="0.35"/>
    <row r="87" ht="16.5" customHeight="1" x14ac:dyDescent="0.35"/>
    <row r="88" ht="16.5" customHeight="1" x14ac:dyDescent="0.35"/>
    <row r="89" ht="16.5" customHeight="1" x14ac:dyDescent="0.35"/>
    <row r="90" ht="16.5" customHeight="1" x14ac:dyDescent="0.35"/>
    <row r="91" ht="16.5" customHeight="1" x14ac:dyDescent="0.35"/>
    <row r="92" ht="16.5" customHeight="1" x14ac:dyDescent="0.35"/>
    <row r="93" ht="16.5" customHeight="1" x14ac:dyDescent="0.35"/>
    <row r="94" ht="16.5" customHeight="1" x14ac:dyDescent="0.35"/>
    <row r="95" ht="16.5" customHeight="1" x14ac:dyDescent="0.35"/>
    <row r="96" ht="16.5" customHeight="1" x14ac:dyDescent="0.35"/>
    <row r="97" ht="16.5" customHeight="1" x14ac:dyDescent="0.35"/>
    <row r="98" ht="16.5" customHeight="1" x14ac:dyDescent="0.35"/>
    <row r="99" ht="16.5" customHeight="1" x14ac:dyDescent="0.35"/>
    <row r="100" ht="16.5" customHeight="1" x14ac:dyDescent="0.35"/>
    <row r="101" ht="16.5" customHeight="1" x14ac:dyDescent="0.35"/>
    <row r="102" ht="16.5" customHeight="1" x14ac:dyDescent="0.35"/>
    <row r="103" ht="16.5" customHeight="1" x14ac:dyDescent="0.35"/>
    <row r="104" ht="16.5" customHeight="1" x14ac:dyDescent="0.35"/>
    <row r="105" ht="16.5" customHeight="1" x14ac:dyDescent="0.35"/>
    <row r="106" ht="16.5" customHeight="1" x14ac:dyDescent="0.35"/>
    <row r="107" ht="16.5" customHeight="1" x14ac:dyDescent="0.35"/>
    <row r="108" ht="16.5" customHeight="1" x14ac:dyDescent="0.35"/>
    <row r="109" ht="16.5" customHeight="1" x14ac:dyDescent="0.35"/>
    <row r="110" ht="15" customHeight="1" x14ac:dyDescent="0.35"/>
    <row r="111" ht="15" customHeight="1" x14ac:dyDescent="0.35"/>
    <row r="112" ht="15" customHeight="1" x14ac:dyDescent="0.35"/>
    <row r="113" spans="11:11" ht="15" customHeight="1" x14ac:dyDescent="0.35"/>
    <row r="114" spans="11:11" ht="15" customHeight="1" x14ac:dyDescent="0.35"/>
    <row r="115" spans="11:11" ht="15" customHeight="1" x14ac:dyDescent="0.35"/>
    <row r="116" spans="11:11" ht="15" customHeight="1" x14ac:dyDescent="0.35">
      <c r="K116" s="100"/>
    </row>
    <row r="117" spans="11:11" ht="15" customHeight="1" x14ac:dyDescent="0.35"/>
    <row r="118" spans="11:11" ht="15" customHeight="1" x14ac:dyDescent="0.35"/>
    <row r="119" spans="11:11" ht="15" customHeight="1" x14ac:dyDescent="0.35"/>
    <row r="120" spans="11:11" ht="15" customHeight="1" x14ac:dyDescent="0.35"/>
    <row r="121" spans="11:11" ht="15" customHeight="1" x14ac:dyDescent="0.35"/>
    <row r="122" spans="11:11" ht="15" customHeight="1" x14ac:dyDescent="0.35"/>
    <row r="123" spans="11:11" ht="15" customHeight="1" x14ac:dyDescent="0.35"/>
    <row r="124" spans="11:11" ht="15" customHeight="1" x14ac:dyDescent="0.35"/>
    <row r="125" spans="11:11" ht="15" customHeight="1" x14ac:dyDescent="0.35"/>
    <row r="126" spans="11:11" ht="15" customHeight="1" x14ac:dyDescent="0.35"/>
    <row r="127" spans="11:11" ht="15" customHeight="1" x14ac:dyDescent="0.35"/>
    <row r="128" spans="11:11" ht="15" customHeight="1" x14ac:dyDescent="0.35"/>
    <row r="129" ht="15" customHeight="1" x14ac:dyDescent="0.35"/>
    <row r="130" ht="15" customHeight="1" x14ac:dyDescent="0.35"/>
    <row r="131" ht="15" customHeight="1" x14ac:dyDescent="0.35"/>
    <row r="132" ht="15" customHeight="1" x14ac:dyDescent="0.35"/>
    <row r="133" ht="15" customHeight="1" x14ac:dyDescent="0.35"/>
    <row r="134" ht="15" customHeight="1" x14ac:dyDescent="0.35"/>
    <row r="135" ht="15" customHeight="1" x14ac:dyDescent="0.35"/>
    <row r="136" ht="15" customHeight="1" x14ac:dyDescent="0.35"/>
    <row r="137" ht="15" customHeight="1" x14ac:dyDescent="0.35"/>
    <row r="138" ht="15" customHeight="1" x14ac:dyDescent="0.35"/>
    <row r="139" ht="15" customHeight="1" x14ac:dyDescent="0.35"/>
    <row r="140" ht="15" customHeight="1" x14ac:dyDescent="0.35"/>
    <row r="141" ht="15" customHeight="1" x14ac:dyDescent="0.35"/>
    <row r="142" ht="15" customHeight="1" x14ac:dyDescent="0.35"/>
    <row r="143" ht="15" customHeight="1" x14ac:dyDescent="0.35"/>
    <row r="144" ht="15" customHeight="1" x14ac:dyDescent="0.35"/>
    <row r="145" ht="15" customHeight="1" x14ac:dyDescent="0.35"/>
    <row r="146" ht="15" customHeight="1" x14ac:dyDescent="0.35"/>
    <row r="147" ht="15" customHeight="1" x14ac:dyDescent="0.35"/>
    <row r="148" ht="15" customHeight="1" x14ac:dyDescent="0.35"/>
    <row r="149" ht="15" customHeight="1" x14ac:dyDescent="0.35"/>
    <row r="150" ht="15" customHeight="1" x14ac:dyDescent="0.35"/>
    <row r="151" ht="15" customHeight="1" x14ac:dyDescent="0.35"/>
    <row r="152" ht="15" customHeight="1" x14ac:dyDescent="0.35"/>
    <row r="153" ht="15" customHeight="1" x14ac:dyDescent="0.35"/>
    <row r="154" ht="15" customHeight="1" x14ac:dyDescent="0.35"/>
    <row r="155" ht="15" customHeight="1" x14ac:dyDescent="0.35"/>
    <row r="156" ht="15" customHeight="1" x14ac:dyDescent="0.35"/>
    <row r="157" ht="15" customHeight="1" x14ac:dyDescent="0.35"/>
    <row r="158" ht="15" customHeight="1" x14ac:dyDescent="0.35"/>
    <row r="159" ht="15" customHeight="1" x14ac:dyDescent="0.35"/>
    <row r="160" ht="15" customHeight="1" x14ac:dyDescent="0.35"/>
    <row r="161" ht="15" customHeight="1" x14ac:dyDescent="0.35"/>
    <row r="162" ht="15" customHeight="1" x14ac:dyDescent="0.35"/>
    <row r="163" ht="15" customHeight="1" x14ac:dyDescent="0.35"/>
    <row r="164" ht="15" customHeight="1" x14ac:dyDescent="0.35"/>
    <row r="165" ht="15" customHeight="1" x14ac:dyDescent="0.35"/>
    <row r="166" ht="15" customHeight="1" x14ac:dyDescent="0.35"/>
    <row r="167" ht="15" customHeight="1" x14ac:dyDescent="0.35"/>
    <row r="168" ht="15" customHeight="1" x14ac:dyDescent="0.35"/>
    <row r="169" ht="15" customHeight="1" x14ac:dyDescent="0.35"/>
    <row r="170" ht="15" customHeight="1" x14ac:dyDescent="0.35"/>
    <row r="171" ht="15" customHeight="1" x14ac:dyDescent="0.35"/>
    <row r="172" ht="15" customHeight="1" x14ac:dyDescent="0.35"/>
    <row r="173" ht="15" customHeight="1" x14ac:dyDescent="0.35"/>
    <row r="174" ht="15" customHeight="1" x14ac:dyDescent="0.35"/>
    <row r="175" ht="15" customHeight="1" x14ac:dyDescent="0.35"/>
    <row r="176" ht="15" customHeight="1" x14ac:dyDescent="0.35"/>
    <row r="177" ht="15" customHeight="1" x14ac:dyDescent="0.35"/>
    <row r="178" ht="15" customHeight="1" x14ac:dyDescent="0.35"/>
    <row r="179" ht="15" customHeight="1" x14ac:dyDescent="0.35"/>
    <row r="180" ht="15" customHeight="1" x14ac:dyDescent="0.35"/>
    <row r="181" ht="15" customHeight="1" x14ac:dyDescent="0.35"/>
    <row r="182" ht="15" customHeight="1" x14ac:dyDescent="0.35"/>
    <row r="183" ht="15" customHeight="1" x14ac:dyDescent="0.35"/>
    <row r="184" ht="15" customHeight="1" x14ac:dyDescent="0.35"/>
    <row r="185" ht="15" customHeight="1" x14ac:dyDescent="0.35"/>
    <row r="186" ht="15" customHeight="1" x14ac:dyDescent="0.35"/>
    <row r="187" ht="15" customHeight="1" x14ac:dyDescent="0.35"/>
    <row r="188" ht="15" customHeight="1" x14ac:dyDescent="0.35"/>
    <row r="189" ht="15" customHeight="1" x14ac:dyDescent="0.35"/>
    <row r="190" ht="15" customHeight="1" x14ac:dyDescent="0.35"/>
    <row r="191" ht="15" customHeight="1" x14ac:dyDescent="0.35"/>
    <row r="192" ht="15" customHeight="1" x14ac:dyDescent="0.35"/>
    <row r="193" ht="15" customHeight="1" x14ac:dyDescent="0.35"/>
    <row r="194" ht="15" customHeight="1" x14ac:dyDescent="0.35"/>
    <row r="195" ht="15" customHeight="1" x14ac:dyDescent="0.35"/>
    <row r="196" ht="15" customHeight="1" x14ac:dyDescent="0.35"/>
    <row r="197" ht="15" customHeight="1" x14ac:dyDescent="0.35"/>
    <row r="198" ht="15" customHeight="1" x14ac:dyDescent="0.35"/>
    <row r="199" ht="15" customHeight="1" x14ac:dyDescent="0.35"/>
    <row r="200" ht="15" customHeight="1" x14ac:dyDescent="0.35"/>
    <row r="201" ht="15" customHeight="1" x14ac:dyDescent="0.35"/>
    <row r="202" ht="15" customHeight="1" x14ac:dyDescent="0.35"/>
    <row r="203" ht="15" customHeight="1" x14ac:dyDescent="0.35"/>
    <row r="204" ht="15" customHeight="1" x14ac:dyDescent="0.35"/>
    <row r="205" ht="15" customHeight="1" x14ac:dyDescent="0.35"/>
    <row r="206" ht="15" customHeight="1" x14ac:dyDescent="0.35"/>
    <row r="207" ht="13.5" customHeight="1" x14ac:dyDescent="0.35"/>
    <row r="208" ht="15" customHeight="1" x14ac:dyDescent="0.35"/>
  </sheetData>
  <sortState ref="A3:K9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6"/>
  <sheetViews>
    <sheetView topLeftCell="A3" zoomScaleNormal="100" workbookViewId="0">
      <selection activeCell="D22" sqref="D22"/>
    </sheetView>
  </sheetViews>
  <sheetFormatPr defaultColWidth="10" defaultRowHeight="12.75" x14ac:dyDescent="0.35"/>
  <cols>
    <col min="1" max="1" width="9" style="4" customWidth="1"/>
    <col min="2" max="2" width="8.3984375" style="8" customWidth="1"/>
    <col min="3" max="3" width="28" style="5" customWidth="1"/>
    <col min="4" max="4" width="19.73046875" style="4" customWidth="1"/>
    <col min="5" max="5" width="21.3984375" style="4" customWidth="1"/>
    <col min="6" max="6" width="4.86328125" style="6" customWidth="1"/>
    <col min="7" max="7" width="8.86328125" style="7" customWidth="1"/>
    <col min="8" max="8" width="9.1328125" style="5" customWidth="1"/>
    <col min="9" max="9" width="14.3984375" style="1" customWidth="1"/>
    <col min="10" max="10" width="21.59765625" style="1" customWidth="1"/>
    <col min="11" max="11" width="26.265625" style="1" customWidth="1"/>
    <col min="12" max="16384" width="10" style="1"/>
  </cols>
  <sheetData>
    <row r="1" spans="1:11" ht="15" customHeight="1" x14ac:dyDescent="0.4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" ht="18" customHeight="1" x14ac:dyDescent="0.4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" ht="15" customHeight="1" x14ac:dyDescent="0.35">
      <c r="A3" s="210">
        <v>44208</v>
      </c>
      <c r="B3" s="211" t="s">
        <v>267</v>
      </c>
      <c r="C3" s="212" t="s">
        <v>268</v>
      </c>
      <c r="D3" s="212" t="s">
        <v>269</v>
      </c>
      <c r="E3" s="212" t="s">
        <v>270</v>
      </c>
      <c r="F3" s="96">
        <v>1</v>
      </c>
      <c r="G3" s="208">
        <v>0</v>
      </c>
      <c r="H3" s="80">
        <v>0</v>
      </c>
      <c r="I3" s="187">
        <v>4500</v>
      </c>
      <c r="J3" s="196" t="s">
        <v>271</v>
      </c>
      <c r="K3" s="196" t="s">
        <v>272</v>
      </c>
    </row>
    <row r="4" spans="1:11" ht="15" customHeight="1" x14ac:dyDescent="0.35">
      <c r="A4" s="210">
        <v>44209</v>
      </c>
      <c r="B4" s="211" t="s">
        <v>395</v>
      </c>
      <c r="C4" s="212" t="s">
        <v>396</v>
      </c>
      <c r="D4" s="212" t="s">
        <v>397</v>
      </c>
      <c r="E4" s="212" t="s">
        <v>398</v>
      </c>
      <c r="F4" s="96">
        <v>1</v>
      </c>
      <c r="G4" s="208">
        <v>0</v>
      </c>
      <c r="H4" s="80">
        <v>0</v>
      </c>
      <c r="I4" s="187">
        <v>34253</v>
      </c>
      <c r="J4" s="196" t="s">
        <v>393</v>
      </c>
      <c r="K4" s="196" t="s">
        <v>399</v>
      </c>
    </row>
    <row r="5" spans="1:11" ht="15" customHeight="1" x14ac:dyDescent="0.35">
      <c r="A5" s="210">
        <v>44211</v>
      </c>
      <c r="B5" s="211" t="s">
        <v>389</v>
      </c>
      <c r="C5" s="212" t="s">
        <v>390</v>
      </c>
      <c r="D5" s="212" t="s">
        <v>391</v>
      </c>
      <c r="E5" s="212" t="s">
        <v>392</v>
      </c>
      <c r="F5" s="96">
        <v>1</v>
      </c>
      <c r="G5" s="208">
        <v>0</v>
      </c>
      <c r="H5" s="80">
        <v>670</v>
      </c>
      <c r="I5" s="187">
        <v>23400</v>
      </c>
      <c r="J5" s="196" t="s">
        <v>393</v>
      </c>
      <c r="K5" s="196" t="s">
        <v>394</v>
      </c>
    </row>
    <row r="6" spans="1:11" ht="15" customHeight="1" x14ac:dyDescent="0.35">
      <c r="A6" s="210">
        <v>44215</v>
      </c>
      <c r="B6" s="211" t="s">
        <v>386</v>
      </c>
      <c r="C6" s="212" t="s">
        <v>387</v>
      </c>
      <c r="D6" s="212"/>
      <c r="E6" s="212" t="s">
        <v>388</v>
      </c>
      <c r="F6" s="96">
        <v>1</v>
      </c>
      <c r="G6" s="208">
        <v>7585</v>
      </c>
      <c r="H6" s="80">
        <v>11964</v>
      </c>
      <c r="I6" s="187">
        <v>15000000</v>
      </c>
      <c r="J6" s="196" t="s">
        <v>532</v>
      </c>
      <c r="K6" s="196" t="s">
        <v>533</v>
      </c>
    </row>
    <row r="7" spans="1:11" ht="15" customHeight="1" x14ac:dyDescent="0.35">
      <c r="A7" s="210">
        <v>44225</v>
      </c>
      <c r="B7" s="211" t="s">
        <v>808</v>
      </c>
      <c r="C7" s="251" t="s">
        <v>809</v>
      </c>
      <c r="D7" s="212"/>
      <c r="E7" s="212" t="s">
        <v>810</v>
      </c>
      <c r="F7" s="96">
        <v>1</v>
      </c>
      <c r="G7" s="208">
        <v>4827</v>
      </c>
      <c r="H7" s="80">
        <v>384</v>
      </c>
      <c r="I7" s="187">
        <v>1075000</v>
      </c>
      <c r="J7" s="196" t="s">
        <v>811</v>
      </c>
      <c r="K7" s="196" t="s">
        <v>812</v>
      </c>
    </row>
    <row r="8" spans="1:11" ht="15" customHeight="1" x14ac:dyDescent="0.4">
      <c r="A8" s="176"/>
      <c r="B8" s="46"/>
      <c r="C8" s="48"/>
      <c r="D8" s="51"/>
      <c r="E8" s="21" t="s">
        <v>13</v>
      </c>
      <c r="F8" s="22">
        <f>SUM(F3:F7)</f>
        <v>5</v>
      </c>
      <c r="G8" s="22">
        <f>SUM(G3:G7)</f>
        <v>12412</v>
      </c>
      <c r="H8" s="131">
        <f>SUM(H3:H7)</f>
        <v>13018</v>
      </c>
      <c r="I8" s="188">
        <f>SUM(I3:I7)</f>
        <v>16137153</v>
      </c>
      <c r="J8" s="197"/>
      <c r="K8" s="198"/>
    </row>
    <row r="9" spans="1:11" ht="15" customHeight="1" x14ac:dyDescent="0.4">
      <c r="A9" s="189" t="s">
        <v>16</v>
      </c>
      <c r="B9" s="50"/>
      <c r="C9" s="52"/>
      <c r="D9" s="53"/>
      <c r="E9" s="53"/>
      <c r="F9" s="54"/>
      <c r="G9" s="97"/>
      <c r="H9" s="35"/>
      <c r="I9" s="194"/>
      <c r="J9" s="194"/>
      <c r="K9" s="186"/>
    </row>
    <row r="10" spans="1:11" ht="15" customHeight="1" x14ac:dyDescent="0.4">
      <c r="A10" s="162" t="s">
        <v>0</v>
      </c>
      <c r="B10" s="65" t="s">
        <v>1</v>
      </c>
      <c r="C10" s="99" t="s">
        <v>2</v>
      </c>
      <c r="D10" s="99" t="s">
        <v>3</v>
      </c>
      <c r="E10" s="99" t="s">
        <v>8</v>
      </c>
      <c r="F10" s="95"/>
      <c r="G10" s="128" t="s">
        <v>29</v>
      </c>
      <c r="H10" s="99" t="s">
        <v>31</v>
      </c>
      <c r="I10" s="182" t="s">
        <v>6</v>
      </c>
      <c r="J10" s="195" t="s">
        <v>43</v>
      </c>
      <c r="K10" s="195" t="s">
        <v>44</v>
      </c>
    </row>
    <row r="11" spans="1:11" ht="15" customHeight="1" x14ac:dyDescent="0.35">
      <c r="A11" s="210">
        <v>44201</v>
      </c>
      <c r="B11" s="211" t="s">
        <v>290</v>
      </c>
      <c r="C11" s="212" t="s">
        <v>291</v>
      </c>
      <c r="D11" s="212"/>
      <c r="E11" s="212" t="s">
        <v>292</v>
      </c>
      <c r="F11" s="96">
        <v>1</v>
      </c>
      <c r="G11" s="208">
        <v>0</v>
      </c>
      <c r="H11" s="118">
        <v>0</v>
      </c>
      <c r="I11" s="187">
        <v>368000</v>
      </c>
      <c r="J11" s="196" t="s">
        <v>295</v>
      </c>
      <c r="K11" s="196" t="s">
        <v>296</v>
      </c>
    </row>
    <row r="12" spans="1:11" ht="15" customHeight="1" x14ac:dyDescent="0.35">
      <c r="A12" s="210">
        <v>44201</v>
      </c>
      <c r="B12" s="211" t="s">
        <v>293</v>
      </c>
      <c r="C12" s="212" t="s">
        <v>294</v>
      </c>
      <c r="D12" s="212"/>
      <c r="E12" s="212" t="s">
        <v>292</v>
      </c>
      <c r="F12" s="96">
        <v>1</v>
      </c>
      <c r="G12" s="208">
        <v>0</v>
      </c>
      <c r="H12" s="118">
        <v>0</v>
      </c>
      <c r="I12" s="187">
        <v>175000</v>
      </c>
      <c r="J12" s="196" t="s">
        <v>295</v>
      </c>
      <c r="K12" s="196" t="s">
        <v>296</v>
      </c>
    </row>
    <row r="13" spans="1:11" ht="15" customHeight="1" x14ac:dyDescent="0.35">
      <c r="A13" s="210">
        <v>44201</v>
      </c>
      <c r="B13" s="211" t="s">
        <v>297</v>
      </c>
      <c r="C13" s="212" t="s">
        <v>298</v>
      </c>
      <c r="D13" s="212"/>
      <c r="E13" s="212" t="s">
        <v>292</v>
      </c>
      <c r="F13" s="96">
        <v>1</v>
      </c>
      <c r="G13" s="208">
        <v>0</v>
      </c>
      <c r="H13" s="118">
        <v>0</v>
      </c>
      <c r="I13" s="187">
        <v>115000</v>
      </c>
      <c r="J13" s="196" t="s">
        <v>295</v>
      </c>
      <c r="K13" s="196" t="s">
        <v>296</v>
      </c>
    </row>
    <row r="14" spans="1:11" ht="15" customHeight="1" x14ac:dyDescent="0.35">
      <c r="A14" s="210">
        <v>44201</v>
      </c>
      <c r="B14" s="211" t="s">
        <v>299</v>
      </c>
      <c r="C14" s="212" t="s">
        <v>300</v>
      </c>
      <c r="D14" s="212"/>
      <c r="E14" s="212" t="s">
        <v>292</v>
      </c>
      <c r="F14" s="96">
        <v>1</v>
      </c>
      <c r="G14" s="208">
        <v>0</v>
      </c>
      <c r="H14" s="118">
        <v>0</v>
      </c>
      <c r="I14" s="187">
        <v>151000</v>
      </c>
      <c r="J14" s="196" t="s">
        <v>295</v>
      </c>
      <c r="K14" s="196" t="s">
        <v>296</v>
      </c>
    </row>
    <row r="15" spans="1:11" ht="15" customHeight="1" x14ac:dyDescent="0.35">
      <c r="A15" s="210">
        <v>44201</v>
      </c>
      <c r="B15" s="211" t="s">
        <v>301</v>
      </c>
      <c r="C15" s="212" t="s">
        <v>302</v>
      </c>
      <c r="D15" s="212"/>
      <c r="E15" s="212" t="s">
        <v>292</v>
      </c>
      <c r="F15" s="96">
        <v>1</v>
      </c>
      <c r="G15" s="208">
        <v>0</v>
      </c>
      <c r="H15" s="118">
        <v>0</v>
      </c>
      <c r="I15" s="187">
        <v>165000</v>
      </c>
      <c r="J15" s="196" t="s">
        <v>295</v>
      </c>
      <c r="K15" s="196" t="s">
        <v>296</v>
      </c>
    </row>
    <row r="16" spans="1:11" ht="15" customHeight="1" x14ac:dyDescent="0.35">
      <c r="A16" s="210">
        <v>44203</v>
      </c>
      <c r="B16" s="211" t="s">
        <v>284</v>
      </c>
      <c r="C16" s="212" t="s">
        <v>285</v>
      </c>
      <c r="D16" s="212" t="s">
        <v>286</v>
      </c>
      <c r="E16" s="212" t="s">
        <v>287</v>
      </c>
      <c r="F16" s="96">
        <v>1</v>
      </c>
      <c r="G16" s="208">
        <v>0</v>
      </c>
      <c r="H16" s="118">
        <v>0</v>
      </c>
      <c r="I16" s="187">
        <v>494000</v>
      </c>
      <c r="J16" s="196" t="s">
        <v>288</v>
      </c>
      <c r="K16" s="196" t="s">
        <v>289</v>
      </c>
    </row>
    <row r="17" spans="1:12" ht="15" customHeight="1" x14ac:dyDescent="0.35">
      <c r="A17" s="323">
        <v>44207</v>
      </c>
      <c r="B17" s="78" t="s">
        <v>278</v>
      </c>
      <c r="C17" s="73" t="s">
        <v>279</v>
      </c>
      <c r="D17" s="73" t="s">
        <v>280</v>
      </c>
      <c r="E17" s="73" t="s">
        <v>281</v>
      </c>
      <c r="F17" s="308">
        <v>1</v>
      </c>
      <c r="G17" s="192">
        <v>0</v>
      </c>
      <c r="H17" s="192">
        <v>0</v>
      </c>
      <c r="I17" s="309">
        <v>854000</v>
      </c>
      <c r="J17" s="320" t="s">
        <v>282</v>
      </c>
      <c r="K17" s="321" t="s">
        <v>283</v>
      </c>
      <c r="L17" s="310"/>
    </row>
    <row r="18" spans="1:12" ht="15" customHeight="1" x14ac:dyDescent="0.35">
      <c r="A18" s="210">
        <v>44208</v>
      </c>
      <c r="B18" s="211" t="s">
        <v>273</v>
      </c>
      <c r="C18" s="212" t="s">
        <v>274</v>
      </c>
      <c r="D18" s="212" t="s">
        <v>164</v>
      </c>
      <c r="E18" s="212" t="s">
        <v>275</v>
      </c>
      <c r="F18" s="96">
        <v>1</v>
      </c>
      <c r="G18" s="208">
        <v>0</v>
      </c>
      <c r="H18" s="118">
        <v>0</v>
      </c>
      <c r="I18" s="187">
        <v>0</v>
      </c>
      <c r="J18" s="196" t="s">
        <v>276</v>
      </c>
      <c r="K18" s="196" t="s">
        <v>277</v>
      </c>
    </row>
    <row r="19" spans="1:12" ht="15" customHeight="1" x14ac:dyDescent="0.35">
      <c r="A19" s="210">
        <v>44209</v>
      </c>
      <c r="B19" s="211" t="s">
        <v>420</v>
      </c>
      <c r="C19" s="212" t="s">
        <v>421</v>
      </c>
      <c r="D19" s="212" t="s">
        <v>422</v>
      </c>
      <c r="E19" s="212" t="s">
        <v>287</v>
      </c>
      <c r="F19" s="96">
        <v>1</v>
      </c>
      <c r="G19" s="208">
        <v>494</v>
      </c>
      <c r="H19" s="118">
        <v>0</v>
      </c>
      <c r="I19" s="187">
        <v>6500</v>
      </c>
      <c r="J19" s="196" t="s">
        <v>423</v>
      </c>
      <c r="K19" s="196" t="s">
        <v>289</v>
      </c>
    </row>
    <row r="20" spans="1:12" ht="15" customHeight="1" x14ac:dyDescent="0.35">
      <c r="A20" s="164">
        <v>44210</v>
      </c>
      <c r="B20" s="78" t="s">
        <v>415</v>
      </c>
      <c r="C20" s="73" t="s">
        <v>416</v>
      </c>
      <c r="D20" s="73" t="s">
        <v>79</v>
      </c>
      <c r="E20" s="73" t="s">
        <v>417</v>
      </c>
      <c r="F20" s="308">
        <v>1</v>
      </c>
      <c r="G20" s="192">
        <v>325</v>
      </c>
      <c r="H20" s="192">
        <v>214</v>
      </c>
      <c r="I20" s="309">
        <v>35000</v>
      </c>
      <c r="J20" s="320" t="s">
        <v>419</v>
      </c>
      <c r="K20" s="321" t="s">
        <v>418</v>
      </c>
    </row>
    <row r="21" spans="1:12" ht="15" customHeight="1" x14ac:dyDescent="0.35">
      <c r="A21" s="210">
        <v>44211</v>
      </c>
      <c r="B21" s="211" t="s">
        <v>410</v>
      </c>
      <c r="C21" s="212" t="s">
        <v>411</v>
      </c>
      <c r="D21" s="212" t="s">
        <v>164</v>
      </c>
      <c r="E21" s="212" t="s">
        <v>412</v>
      </c>
      <c r="F21" s="96">
        <v>1</v>
      </c>
      <c r="G21" s="208">
        <v>0</v>
      </c>
      <c r="H21" s="118">
        <v>0</v>
      </c>
      <c r="I21" s="187">
        <v>1500</v>
      </c>
      <c r="J21" s="196" t="s">
        <v>413</v>
      </c>
      <c r="K21" s="196" t="s">
        <v>414</v>
      </c>
    </row>
    <row r="22" spans="1:12" ht="15" customHeight="1" x14ac:dyDescent="0.35">
      <c r="A22" s="210">
        <v>44215</v>
      </c>
      <c r="B22" s="211" t="s">
        <v>400</v>
      </c>
      <c r="C22" s="212" t="s">
        <v>401</v>
      </c>
      <c r="D22" s="212" t="s">
        <v>402</v>
      </c>
      <c r="E22" s="212" t="s">
        <v>169</v>
      </c>
      <c r="F22" s="96">
        <v>1</v>
      </c>
      <c r="G22" s="208">
        <v>0</v>
      </c>
      <c r="H22" s="118">
        <v>0</v>
      </c>
      <c r="I22" s="187">
        <v>13150</v>
      </c>
      <c r="J22" s="196" t="s">
        <v>403</v>
      </c>
      <c r="K22" s="196" t="s">
        <v>404</v>
      </c>
    </row>
    <row r="23" spans="1:12" ht="15" customHeight="1" x14ac:dyDescent="0.35">
      <c r="A23" s="210">
        <v>44215</v>
      </c>
      <c r="B23" s="211" t="s">
        <v>405</v>
      </c>
      <c r="C23" s="212" t="s">
        <v>406</v>
      </c>
      <c r="D23" s="212" t="s">
        <v>407</v>
      </c>
      <c r="E23" s="212" t="s">
        <v>408</v>
      </c>
      <c r="F23" s="96">
        <v>1</v>
      </c>
      <c r="G23" s="208">
        <v>0</v>
      </c>
      <c r="H23" s="118">
        <v>0</v>
      </c>
      <c r="I23" s="187">
        <v>8000</v>
      </c>
      <c r="J23" s="196" t="s">
        <v>403</v>
      </c>
      <c r="K23" s="196" t="s">
        <v>409</v>
      </c>
    </row>
    <row r="24" spans="1:12" ht="15" customHeight="1" x14ac:dyDescent="0.35">
      <c r="A24" s="210">
        <v>44215</v>
      </c>
      <c r="B24" s="211" t="s">
        <v>424</v>
      </c>
      <c r="C24" s="212" t="s">
        <v>425</v>
      </c>
      <c r="D24" s="212" t="s">
        <v>426</v>
      </c>
      <c r="E24" s="212" t="s">
        <v>427</v>
      </c>
      <c r="F24" s="96">
        <v>1</v>
      </c>
      <c r="G24" s="208">
        <v>50374</v>
      </c>
      <c r="H24" s="118">
        <v>4346</v>
      </c>
      <c r="I24" s="187">
        <v>27000</v>
      </c>
      <c r="J24" s="196" t="s">
        <v>282</v>
      </c>
      <c r="K24" s="196" t="s">
        <v>428</v>
      </c>
    </row>
    <row r="25" spans="1:12" ht="15" customHeight="1" x14ac:dyDescent="0.35">
      <c r="A25" s="210">
        <v>44216</v>
      </c>
      <c r="B25" s="211" t="s">
        <v>590</v>
      </c>
      <c r="C25" s="212" t="s">
        <v>591</v>
      </c>
      <c r="D25" s="212" t="s">
        <v>183</v>
      </c>
      <c r="E25" s="212" t="s">
        <v>592</v>
      </c>
      <c r="F25" s="96">
        <v>1</v>
      </c>
      <c r="G25" s="208">
        <v>0</v>
      </c>
      <c r="H25" s="118">
        <v>0</v>
      </c>
      <c r="I25" s="187">
        <v>85000</v>
      </c>
      <c r="J25" s="196" t="s">
        <v>403</v>
      </c>
      <c r="K25" s="196" t="s">
        <v>593</v>
      </c>
    </row>
    <row r="26" spans="1:12" ht="15" customHeight="1" x14ac:dyDescent="0.35">
      <c r="A26" s="210">
        <v>44217</v>
      </c>
      <c r="B26" s="211" t="s">
        <v>594</v>
      </c>
      <c r="C26" s="212" t="s">
        <v>595</v>
      </c>
      <c r="D26" s="212" t="s">
        <v>596</v>
      </c>
      <c r="E26" s="212" t="s">
        <v>597</v>
      </c>
      <c r="F26" s="96">
        <v>1</v>
      </c>
      <c r="G26" s="208">
        <v>159588</v>
      </c>
      <c r="H26" s="118">
        <v>0</v>
      </c>
      <c r="I26" s="187">
        <v>4350000</v>
      </c>
      <c r="J26" s="196" t="s">
        <v>403</v>
      </c>
      <c r="K26" s="196" t="s">
        <v>598</v>
      </c>
    </row>
    <row r="27" spans="1:12" ht="15" customHeight="1" x14ac:dyDescent="0.35">
      <c r="A27" s="210">
        <v>44218</v>
      </c>
      <c r="B27" s="211" t="s">
        <v>599</v>
      </c>
      <c r="C27" s="212" t="s">
        <v>600</v>
      </c>
      <c r="D27" s="212" t="s">
        <v>164</v>
      </c>
      <c r="E27" s="212" t="s">
        <v>601</v>
      </c>
      <c r="F27" s="96">
        <v>1</v>
      </c>
      <c r="G27" s="208">
        <v>0</v>
      </c>
      <c r="H27" s="118">
        <v>0</v>
      </c>
      <c r="I27" s="187">
        <v>35000</v>
      </c>
      <c r="J27" s="196" t="s">
        <v>282</v>
      </c>
      <c r="K27" s="196" t="s">
        <v>602</v>
      </c>
    </row>
    <row r="28" spans="1:12" ht="15" customHeight="1" x14ac:dyDescent="0.35">
      <c r="A28" s="164">
        <v>44218</v>
      </c>
      <c r="B28" s="78" t="s">
        <v>608</v>
      </c>
      <c r="C28" s="73" t="s">
        <v>609</v>
      </c>
      <c r="D28" s="73" t="s">
        <v>280</v>
      </c>
      <c r="E28" s="73" t="s">
        <v>610</v>
      </c>
      <c r="F28" s="308">
        <v>1</v>
      </c>
      <c r="G28" s="192">
        <v>6670</v>
      </c>
      <c r="H28" s="192">
        <v>0</v>
      </c>
      <c r="I28" s="309">
        <v>1500000</v>
      </c>
      <c r="J28" s="320" t="s">
        <v>282</v>
      </c>
      <c r="K28" s="321" t="s">
        <v>611</v>
      </c>
    </row>
    <row r="29" spans="1:12" ht="15" customHeight="1" x14ac:dyDescent="0.35">
      <c r="A29" s="210">
        <v>44222</v>
      </c>
      <c r="B29" s="211" t="s">
        <v>603</v>
      </c>
      <c r="C29" s="212" t="s">
        <v>604</v>
      </c>
      <c r="D29" s="212"/>
      <c r="E29" s="212" t="s">
        <v>605</v>
      </c>
      <c r="F29" s="96">
        <v>1</v>
      </c>
      <c r="G29" s="208">
        <v>1192</v>
      </c>
      <c r="H29" s="118">
        <v>0</v>
      </c>
      <c r="I29" s="187">
        <v>42500</v>
      </c>
      <c r="J29" s="196" t="s">
        <v>606</v>
      </c>
      <c r="K29" s="196" t="s">
        <v>607</v>
      </c>
      <c r="L29" s="310"/>
    </row>
    <row r="30" spans="1:12" ht="15" customHeight="1" x14ac:dyDescent="0.4">
      <c r="A30" s="176"/>
      <c r="B30" s="46"/>
      <c r="C30" s="48"/>
      <c r="D30" s="183"/>
      <c r="E30" s="21" t="s">
        <v>13</v>
      </c>
      <c r="F30" s="22">
        <f>SUM(F11:F29)</f>
        <v>19</v>
      </c>
      <c r="G30" s="22">
        <f>SUM(G11:G29)</f>
        <v>218643</v>
      </c>
      <c r="H30" s="131">
        <f>SUM(H11:H29)</f>
        <v>4560</v>
      </c>
      <c r="I30" s="188">
        <f>SUM(I11:I29)</f>
        <v>8425650</v>
      </c>
      <c r="J30" s="197"/>
      <c r="K30" s="198"/>
      <c r="L30" s="310"/>
    </row>
    <row r="31" spans="1:12" ht="15" customHeight="1" x14ac:dyDescent="0.35">
      <c r="A31" s="1"/>
      <c r="B31" s="1"/>
      <c r="C31" s="1"/>
      <c r="D31" s="1"/>
      <c r="E31" s="1"/>
      <c r="F31" s="1"/>
      <c r="G31" s="1"/>
      <c r="H31" s="1"/>
    </row>
    <row r="32" spans="1:12" ht="15" customHeight="1" x14ac:dyDescent="0.35"/>
    <row r="33" ht="15" customHeight="1" x14ac:dyDescent="0.35"/>
    <row r="34" ht="15" customHeight="1" x14ac:dyDescent="0.35"/>
    <row r="35" ht="15" customHeight="1" x14ac:dyDescent="0.35"/>
    <row r="36" ht="15" customHeight="1" x14ac:dyDescent="0.35"/>
    <row r="37" ht="15" customHeight="1" x14ac:dyDescent="0.35"/>
    <row r="38" ht="15" customHeight="1" x14ac:dyDescent="0.35"/>
    <row r="39" ht="15" customHeight="1" x14ac:dyDescent="0.35"/>
    <row r="40" ht="15" customHeight="1" x14ac:dyDescent="0.35"/>
    <row r="41" ht="15" customHeight="1" x14ac:dyDescent="0.35"/>
    <row r="42" ht="15" customHeight="1" x14ac:dyDescent="0.35"/>
    <row r="43" ht="15" customHeight="1" x14ac:dyDescent="0.35"/>
    <row r="44" ht="15" customHeight="1" x14ac:dyDescent="0.35"/>
    <row r="45" ht="15" customHeight="1" x14ac:dyDescent="0.35"/>
    <row r="46" ht="15" customHeight="1" x14ac:dyDescent="0.35"/>
    <row r="47" ht="15" customHeight="1" x14ac:dyDescent="0.35"/>
    <row r="48" ht="15" customHeight="1" x14ac:dyDescent="0.35"/>
    <row r="49" ht="15" customHeight="1" x14ac:dyDescent="0.35"/>
    <row r="50" ht="15" customHeight="1" x14ac:dyDescent="0.35"/>
    <row r="51" ht="15" customHeight="1" x14ac:dyDescent="0.35"/>
    <row r="52" ht="15" customHeight="1" x14ac:dyDescent="0.35"/>
    <row r="53" ht="15" customHeight="1" x14ac:dyDescent="0.35"/>
    <row r="54" ht="15" customHeight="1" x14ac:dyDescent="0.35"/>
    <row r="55" ht="15" customHeight="1" x14ac:dyDescent="0.35"/>
    <row r="56" ht="15" customHeight="1" x14ac:dyDescent="0.35"/>
    <row r="57" ht="15" customHeight="1" x14ac:dyDescent="0.35"/>
    <row r="58" ht="15" customHeight="1" x14ac:dyDescent="0.35"/>
    <row r="59" ht="15" customHeight="1" x14ac:dyDescent="0.35"/>
    <row r="60" ht="15" customHeight="1" x14ac:dyDescent="0.35"/>
    <row r="61" ht="15" customHeight="1" x14ac:dyDescent="0.35"/>
    <row r="62" ht="15" customHeight="1" x14ac:dyDescent="0.35"/>
    <row r="63" ht="15" customHeight="1" x14ac:dyDescent="0.35"/>
    <row r="64" ht="15" customHeight="1" x14ac:dyDescent="0.35"/>
    <row r="65" ht="15" customHeight="1" x14ac:dyDescent="0.35"/>
    <row r="66" ht="15" customHeight="1" x14ac:dyDescent="0.35"/>
    <row r="67" ht="15" customHeight="1" x14ac:dyDescent="0.35"/>
    <row r="68" ht="15" customHeight="1" x14ac:dyDescent="0.35"/>
    <row r="69" ht="15" customHeight="1" x14ac:dyDescent="0.35"/>
    <row r="70" ht="15" customHeight="1" x14ac:dyDescent="0.35"/>
    <row r="71" ht="15" customHeight="1" x14ac:dyDescent="0.35"/>
    <row r="72" ht="15" customHeight="1" x14ac:dyDescent="0.35"/>
    <row r="73" ht="15" customHeight="1" x14ac:dyDescent="0.35"/>
    <row r="74" ht="15" customHeight="1" x14ac:dyDescent="0.35"/>
    <row r="75" ht="15" customHeight="1" x14ac:dyDescent="0.35"/>
    <row r="76" ht="15" customHeight="1" x14ac:dyDescent="0.35"/>
    <row r="77" ht="15" customHeight="1" x14ac:dyDescent="0.35"/>
    <row r="78" ht="15" customHeight="1" x14ac:dyDescent="0.35"/>
    <row r="79" ht="15" customHeight="1" x14ac:dyDescent="0.35"/>
    <row r="80" ht="15" customHeight="1" x14ac:dyDescent="0.35"/>
    <row r="81" spans="10:10" ht="15" customHeight="1" x14ac:dyDescent="0.35"/>
    <row r="82" spans="10:10" ht="15" customHeight="1" x14ac:dyDescent="0.35"/>
    <row r="83" spans="10:10" ht="15" customHeight="1" x14ac:dyDescent="0.35"/>
    <row r="84" spans="10:10" ht="15" customHeight="1" x14ac:dyDescent="0.35"/>
    <row r="85" spans="10:10" ht="15" customHeight="1" x14ac:dyDescent="0.35">
      <c r="J85" s="122"/>
    </row>
    <row r="86" spans="10:10" ht="15" customHeight="1" x14ac:dyDescent="0.35"/>
    <row r="87" spans="10:10" ht="15" customHeight="1" x14ac:dyDescent="0.35"/>
    <row r="88" spans="10:10" ht="15" customHeight="1" x14ac:dyDescent="0.35"/>
    <row r="89" spans="10:10" ht="15" customHeight="1" x14ac:dyDescent="0.35"/>
    <row r="90" spans="10:10" ht="15" customHeight="1" x14ac:dyDescent="0.35"/>
    <row r="91" spans="10:10" ht="15" customHeight="1" x14ac:dyDescent="0.35"/>
    <row r="92" spans="10:10" ht="15" customHeight="1" x14ac:dyDescent="0.35"/>
    <row r="93" spans="10:10" ht="15" customHeight="1" x14ac:dyDescent="0.35"/>
    <row r="94" spans="10:10" ht="15" customHeight="1" x14ac:dyDescent="0.35"/>
    <row r="95" spans="10:10" ht="15" customHeight="1" x14ac:dyDescent="0.35"/>
    <row r="96" spans="10:10" ht="15" customHeight="1" x14ac:dyDescent="0.35"/>
    <row r="97" spans="10:10" ht="15" customHeight="1" x14ac:dyDescent="0.35">
      <c r="J97" s="1" t="s">
        <v>41</v>
      </c>
    </row>
    <row r="98" spans="10:10" ht="15" customHeight="1" x14ac:dyDescent="0.35"/>
    <row r="99" spans="10:10" ht="15" customHeight="1" x14ac:dyDescent="0.35"/>
    <row r="100" spans="10:10" ht="15" customHeight="1" x14ac:dyDescent="0.35"/>
    <row r="101" spans="10:10" ht="15" customHeight="1" x14ac:dyDescent="0.35"/>
    <row r="102" spans="10:10" ht="15" customHeight="1" x14ac:dyDescent="0.35"/>
    <row r="103" spans="10:10" ht="15" customHeight="1" x14ac:dyDescent="0.35"/>
    <row r="104" spans="10:10" ht="15" customHeight="1" x14ac:dyDescent="0.35"/>
    <row r="105" spans="10:10" ht="15" customHeight="1" x14ac:dyDescent="0.35"/>
    <row r="106" spans="10:10" ht="15" customHeight="1" x14ac:dyDescent="0.35"/>
    <row r="107" spans="10:10" ht="15" customHeight="1" x14ac:dyDescent="0.35"/>
    <row r="108" spans="10:10" ht="15" customHeight="1" x14ac:dyDescent="0.35"/>
    <row r="109" spans="10:10" ht="15" customHeight="1" x14ac:dyDescent="0.35"/>
    <row r="110" spans="10:10" ht="15" customHeight="1" x14ac:dyDescent="0.35"/>
    <row r="111" spans="10:10" ht="15" customHeight="1" x14ac:dyDescent="0.35"/>
    <row r="112" spans="10:10" ht="15" customHeight="1" x14ac:dyDescent="0.35"/>
    <row r="113" ht="15" customHeight="1" x14ac:dyDescent="0.35"/>
    <row r="114" ht="15" customHeight="1" x14ac:dyDescent="0.35"/>
    <row r="115" ht="15" customHeight="1" x14ac:dyDescent="0.35"/>
    <row r="116" ht="15" customHeight="1" x14ac:dyDescent="0.35"/>
    <row r="117" ht="15" customHeight="1" x14ac:dyDescent="0.35"/>
    <row r="118" ht="15" customHeight="1" x14ac:dyDescent="0.35"/>
    <row r="119" ht="15" customHeight="1" x14ac:dyDescent="0.35"/>
    <row r="120" ht="15" customHeight="1" x14ac:dyDescent="0.35"/>
    <row r="121" ht="15" customHeight="1" x14ac:dyDescent="0.35"/>
    <row r="122" ht="15" customHeight="1" x14ac:dyDescent="0.35"/>
    <row r="123" ht="15" customHeight="1" x14ac:dyDescent="0.35"/>
    <row r="124" ht="15" customHeight="1" x14ac:dyDescent="0.35"/>
    <row r="125" ht="15" customHeight="1" x14ac:dyDescent="0.35"/>
    <row r="126" ht="15" customHeight="1" x14ac:dyDescent="0.35"/>
    <row r="127" ht="15" customHeight="1" x14ac:dyDescent="0.35"/>
    <row r="128" ht="15" customHeight="1" x14ac:dyDescent="0.35"/>
    <row r="129" ht="15" customHeight="1" x14ac:dyDescent="0.35"/>
    <row r="130" ht="15" customHeight="1" x14ac:dyDescent="0.35"/>
    <row r="131" ht="15" customHeight="1" x14ac:dyDescent="0.35"/>
    <row r="132" ht="15" customHeight="1" x14ac:dyDescent="0.35"/>
    <row r="133" ht="15" customHeight="1" x14ac:dyDescent="0.35"/>
    <row r="134" ht="15" customHeight="1" x14ac:dyDescent="0.35"/>
    <row r="135" ht="15" customHeight="1" x14ac:dyDescent="0.35"/>
    <row r="136" ht="15" customHeight="1" x14ac:dyDescent="0.35"/>
    <row r="137" ht="15" customHeight="1" x14ac:dyDescent="0.35"/>
    <row r="138" ht="15" customHeight="1" x14ac:dyDescent="0.35"/>
    <row r="139" ht="15" customHeight="1" x14ac:dyDescent="0.35"/>
    <row r="140" ht="15" customHeight="1" x14ac:dyDescent="0.35"/>
    <row r="141" ht="15" customHeight="1" x14ac:dyDescent="0.35"/>
    <row r="142" ht="15" customHeight="1" x14ac:dyDescent="0.35"/>
    <row r="143" ht="15" customHeight="1" x14ac:dyDescent="0.35"/>
    <row r="144" ht="15" customHeight="1" x14ac:dyDescent="0.35"/>
    <row r="145" ht="15" customHeight="1" x14ac:dyDescent="0.35"/>
    <row r="146" ht="15" customHeight="1" x14ac:dyDescent="0.35"/>
    <row r="147" ht="15" customHeight="1" x14ac:dyDescent="0.35"/>
    <row r="148" ht="15" customHeight="1" x14ac:dyDescent="0.35"/>
    <row r="149" ht="15" customHeight="1" x14ac:dyDescent="0.35"/>
    <row r="150" ht="15" customHeight="1" x14ac:dyDescent="0.35"/>
    <row r="151" ht="15" customHeight="1" x14ac:dyDescent="0.35"/>
    <row r="152" ht="15" customHeight="1" x14ac:dyDescent="0.35"/>
    <row r="153" ht="15" customHeight="1" x14ac:dyDescent="0.35"/>
    <row r="154" ht="15" customHeight="1" x14ac:dyDescent="0.35"/>
    <row r="155" ht="15" customHeight="1" x14ac:dyDescent="0.35"/>
    <row r="156" ht="15" customHeight="1" x14ac:dyDescent="0.35"/>
    <row r="157" ht="15" customHeight="1" x14ac:dyDescent="0.35"/>
    <row r="158" ht="15" customHeight="1" x14ac:dyDescent="0.35"/>
    <row r="159" ht="15" customHeight="1" x14ac:dyDescent="0.35"/>
    <row r="160" ht="15" customHeight="1" x14ac:dyDescent="0.35"/>
    <row r="161" ht="15" customHeight="1" x14ac:dyDescent="0.35"/>
    <row r="162" ht="15" customHeight="1" x14ac:dyDescent="0.35"/>
    <row r="163" ht="15" customHeight="1" x14ac:dyDescent="0.35"/>
    <row r="164" ht="15.75" customHeight="1" x14ac:dyDescent="0.35"/>
    <row r="165" ht="15.75" customHeight="1" x14ac:dyDescent="0.35"/>
    <row r="166" ht="15.75" customHeight="1" x14ac:dyDescent="0.35"/>
    <row r="167" ht="15.75" customHeight="1" x14ac:dyDescent="0.35"/>
    <row r="168" ht="15.75" customHeight="1" x14ac:dyDescent="0.35"/>
    <row r="169" ht="15.75" customHeight="1" x14ac:dyDescent="0.35"/>
    <row r="170" ht="15.75" customHeight="1" x14ac:dyDescent="0.35"/>
    <row r="171" ht="15.75" customHeight="1" x14ac:dyDescent="0.35"/>
    <row r="172" ht="15.75" customHeight="1" x14ac:dyDescent="0.35"/>
    <row r="173" ht="15.75" customHeight="1" x14ac:dyDescent="0.35"/>
    <row r="174" ht="15.75" customHeight="1" x14ac:dyDescent="0.35"/>
    <row r="175" ht="15.75" customHeight="1" x14ac:dyDescent="0.35"/>
    <row r="176" ht="15.75" customHeight="1" x14ac:dyDescent="0.35"/>
    <row r="177" ht="15.75" customHeight="1" x14ac:dyDescent="0.35"/>
    <row r="178" ht="15.75" customHeight="1" x14ac:dyDescent="0.35"/>
    <row r="179" ht="15.75" customHeight="1" x14ac:dyDescent="0.35"/>
    <row r="180" ht="15.75" customHeight="1" x14ac:dyDescent="0.35"/>
    <row r="181" ht="15" customHeight="1" x14ac:dyDescent="0.35"/>
    <row r="182" ht="15" customHeight="1" x14ac:dyDescent="0.35"/>
    <row r="183" ht="15" customHeight="1" x14ac:dyDescent="0.35"/>
    <row r="184" ht="15" customHeight="1" x14ac:dyDescent="0.35"/>
    <row r="185" ht="15" customHeight="1" x14ac:dyDescent="0.35"/>
    <row r="186" ht="15" customHeight="1" x14ac:dyDescent="0.35"/>
    <row r="187" ht="15" customHeight="1" x14ac:dyDescent="0.35"/>
    <row r="188" ht="15" customHeight="1" x14ac:dyDescent="0.35"/>
    <row r="189" ht="15" customHeight="1" x14ac:dyDescent="0.35"/>
    <row r="190" ht="15" customHeight="1" x14ac:dyDescent="0.35"/>
    <row r="191" ht="15" customHeight="1" x14ac:dyDescent="0.35"/>
    <row r="192" ht="15" customHeight="1" x14ac:dyDescent="0.35"/>
    <row r="193" ht="15" customHeight="1" x14ac:dyDescent="0.35"/>
    <row r="194" ht="15" customHeight="1" x14ac:dyDescent="0.35"/>
    <row r="195" ht="15" customHeight="1" x14ac:dyDescent="0.35"/>
    <row r="196" ht="15" customHeight="1" x14ac:dyDescent="0.35"/>
    <row r="197" ht="15" customHeight="1" x14ac:dyDescent="0.35"/>
    <row r="198" ht="15" customHeight="1" x14ac:dyDescent="0.35"/>
    <row r="199" ht="15" customHeight="1" x14ac:dyDescent="0.35"/>
    <row r="200" ht="15" customHeight="1" x14ac:dyDescent="0.35"/>
    <row r="201" ht="15" customHeight="1" x14ac:dyDescent="0.35"/>
    <row r="202" ht="15" customHeight="1" x14ac:dyDescent="0.35"/>
    <row r="203" ht="15" customHeight="1" x14ac:dyDescent="0.35"/>
    <row r="204" ht="15" customHeight="1" x14ac:dyDescent="0.35"/>
    <row r="205" ht="15" customHeight="1" x14ac:dyDescent="0.35"/>
    <row r="206" ht="15" customHeight="1" x14ac:dyDescent="0.35"/>
    <row r="207" ht="15" customHeight="1" x14ac:dyDescent="0.35"/>
    <row r="208" ht="15" customHeight="1" x14ac:dyDescent="0.35"/>
    <row r="209" ht="15" customHeight="1" x14ac:dyDescent="0.35"/>
    <row r="210" ht="15" customHeight="1" x14ac:dyDescent="0.35"/>
    <row r="211" ht="15" customHeight="1" x14ac:dyDescent="0.35"/>
    <row r="212" ht="15" customHeight="1" x14ac:dyDescent="0.35"/>
    <row r="213" ht="15" customHeight="1" x14ac:dyDescent="0.35"/>
    <row r="214" ht="15" customHeight="1" x14ac:dyDescent="0.35"/>
    <row r="215" ht="15" customHeight="1" x14ac:dyDescent="0.35"/>
    <row r="216" ht="15" customHeight="1" x14ac:dyDescent="0.35"/>
    <row r="217" ht="15" customHeight="1" x14ac:dyDescent="0.35"/>
    <row r="218" ht="15" customHeight="1" x14ac:dyDescent="0.35"/>
    <row r="219" ht="15" customHeight="1" x14ac:dyDescent="0.35"/>
    <row r="220" ht="15" customHeight="1" x14ac:dyDescent="0.35"/>
    <row r="221" ht="15" customHeight="1" x14ac:dyDescent="0.35"/>
    <row r="222" ht="15" customHeight="1" x14ac:dyDescent="0.35"/>
    <row r="223" ht="15" customHeight="1" x14ac:dyDescent="0.35"/>
    <row r="224" ht="15" customHeight="1" x14ac:dyDescent="0.35"/>
    <row r="225" ht="15" customHeight="1" x14ac:dyDescent="0.35"/>
    <row r="226" ht="15" customHeight="1" x14ac:dyDescent="0.35"/>
    <row r="227" ht="15" customHeight="1" x14ac:dyDescent="0.35"/>
    <row r="228" ht="15" customHeight="1" x14ac:dyDescent="0.35"/>
    <row r="229" ht="15" customHeight="1" x14ac:dyDescent="0.35"/>
    <row r="230" ht="15" customHeight="1" x14ac:dyDescent="0.35"/>
    <row r="231" ht="15" customHeight="1" x14ac:dyDescent="0.35"/>
    <row r="232" ht="15" customHeight="1" x14ac:dyDescent="0.35"/>
    <row r="233" ht="15" customHeight="1" x14ac:dyDescent="0.35"/>
    <row r="234" ht="15" customHeight="1" x14ac:dyDescent="0.35"/>
    <row r="235" ht="15" customHeight="1" x14ac:dyDescent="0.35"/>
    <row r="236" ht="15" customHeight="1" x14ac:dyDescent="0.35"/>
    <row r="237" ht="15" customHeight="1" x14ac:dyDescent="0.35"/>
    <row r="238" ht="15" customHeight="1" x14ac:dyDescent="0.35"/>
    <row r="239" ht="15" customHeight="1" x14ac:dyDescent="0.35"/>
    <row r="240" ht="15" customHeight="1" x14ac:dyDescent="0.35"/>
    <row r="241" ht="15" customHeight="1" x14ac:dyDescent="0.35"/>
    <row r="242" ht="15" customHeight="1" x14ac:dyDescent="0.35"/>
    <row r="243" ht="15" customHeight="1" x14ac:dyDescent="0.35"/>
    <row r="244" ht="15" customHeight="1" x14ac:dyDescent="0.35"/>
    <row r="245" ht="15" customHeight="1" x14ac:dyDescent="0.35"/>
    <row r="246" ht="15" customHeight="1" x14ac:dyDescent="0.35"/>
    <row r="247" ht="15" customHeight="1" x14ac:dyDescent="0.35"/>
    <row r="248" ht="15" customHeight="1" x14ac:dyDescent="0.35"/>
    <row r="249" ht="15" customHeight="1" x14ac:dyDescent="0.35"/>
    <row r="250" ht="15" customHeight="1" x14ac:dyDescent="0.35"/>
    <row r="251" ht="15" customHeight="1" x14ac:dyDescent="0.35"/>
    <row r="252" ht="15" customHeight="1" x14ac:dyDescent="0.35"/>
    <row r="253" ht="15" customHeight="1" x14ac:dyDescent="0.35"/>
    <row r="254" ht="15" customHeight="1" x14ac:dyDescent="0.35"/>
    <row r="255" ht="15" customHeight="1" x14ac:dyDescent="0.35"/>
    <row r="256" ht="15" customHeight="1" x14ac:dyDescent="0.35"/>
    <row r="257" ht="15" customHeight="1" x14ac:dyDescent="0.35"/>
    <row r="258" ht="15" customHeight="1" x14ac:dyDescent="0.35"/>
    <row r="259" ht="15" customHeight="1" x14ac:dyDescent="0.35"/>
    <row r="260" ht="15" customHeight="1" x14ac:dyDescent="0.35"/>
    <row r="261" ht="15" customHeight="1" x14ac:dyDescent="0.35"/>
    <row r="262" ht="15" customHeight="1" x14ac:dyDescent="0.35"/>
    <row r="263" ht="15" customHeight="1" x14ac:dyDescent="0.35"/>
    <row r="264" ht="15" customHeight="1" x14ac:dyDescent="0.35"/>
    <row r="265" ht="15" customHeight="1" x14ac:dyDescent="0.35"/>
    <row r="266" ht="15" customHeight="1" x14ac:dyDescent="0.35"/>
    <row r="267" ht="15" customHeight="1" x14ac:dyDescent="0.35"/>
    <row r="268" ht="15" customHeight="1" x14ac:dyDescent="0.35"/>
    <row r="269" ht="15" customHeight="1" x14ac:dyDescent="0.35"/>
    <row r="270" ht="15" customHeight="1" x14ac:dyDescent="0.35"/>
    <row r="271" ht="15" customHeight="1" x14ac:dyDescent="0.35"/>
    <row r="272" ht="15" customHeight="1" x14ac:dyDescent="0.35"/>
    <row r="273" ht="15" customHeight="1" x14ac:dyDescent="0.35"/>
    <row r="274" ht="15" customHeight="1" x14ac:dyDescent="0.35"/>
    <row r="275" ht="15" customHeight="1" x14ac:dyDescent="0.35"/>
    <row r="276" ht="15" customHeight="1" x14ac:dyDescent="0.35"/>
    <row r="277" ht="15" customHeight="1" x14ac:dyDescent="0.35"/>
    <row r="278" ht="15" customHeight="1" x14ac:dyDescent="0.35"/>
    <row r="279" ht="15" customHeight="1" x14ac:dyDescent="0.35"/>
    <row r="280" ht="15" customHeight="1" x14ac:dyDescent="0.35"/>
    <row r="281" ht="15" customHeight="1" x14ac:dyDescent="0.35"/>
    <row r="282" ht="15" customHeight="1" x14ac:dyDescent="0.35"/>
    <row r="283" ht="15" customHeight="1" x14ac:dyDescent="0.35"/>
    <row r="284" ht="15" customHeight="1" x14ac:dyDescent="0.35"/>
    <row r="285" ht="15" customHeight="1" x14ac:dyDescent="0.35"/>
    <row r="286" ht="15" customHeight="1" x14ac:dyDescent="0.35"/>
    <row r="287" ht="15" customHeight="1" x14ac:dyDescent="0.35"/>
    <row r="288" ht="15" customHeight="1" x14ac:dyDescent="0.35"/>
    <row r="289" ht="15" customHeight="1" x14ac:dyDescent="0.35"/>
    <row r="290" ht="15" customHeight="1" x14ac:dyDescent="0.35"/>
    <row r="291" ht="15" customHeight="1" x14ac:dyDescent="0.35"/>
    <row r="292" ht="15" customHeight="1" x14ac:dyDescent="0.35"/>
    <row r="293" ht="15" customHeight="1" x14ac:dyDescent="0.35"/>
    <row r="294" ht="15" customHeight="1" x14ac:dyDescent="0.35"/>
    <row r="295" ht="15" customHeight="1" x14ac:dyDescent="0.35"/>
    <row r="296" ht="15" customHeight="1" x14ac:dyDescent="0.35"/>
    <row r="297" ht="15" customHeight="1" x14ac:dyDescent="0.35"/>
    <row r="298" ht="15" customHeight="1" x14ac:dyDescent="0.35"/>
    <row r="299" ht="15" customHeight="1" x14ac:dyDescent="0.35"/>
    <row r="300" ht="15" customHeight="1" x14ac:dyDescent="0.35"/>
    <row r="301" ht="15" customHeight="1" x14ac:dyDescent="0.35"/>
    <row r="302" ht="15" customHeight="1" x14ac:dyDescent="0.35"/>
    <row r="303" ht="15" customHeight="1" x14ac:dyDescent="0.35"/>
    <row r="304" ht="15" customHeight="1" x14ac:dyDescent="0.35"/>
    <row r="305" ht="15" customHeight="1" x14ac:dyDescent="0.35"/>
    <row r="306" ht="15" customHeight="1" x14ac:dyDescent="0.35"/>
    <row r="307" ht="15" customHeight="1" x14ac:dyDescent="0.35"/>
    <row r="308" ht="15" customHeight="1" x14ac:dyDescent="0.35"/>
    <row r="309" ht="15" customHeight="1" x14ac:dyDescent="0.35"/>
    <row r="310" ht="15" customHeight="1" x14ac:dyDescent="0.35"/>
    <row r="311" ht="15" customHeight="1" x14ac:dyDescent="0.35"/>
    <row r="312" ht="15" customHeight="1" x14ac:dyDescent="0.35"/>
    <row r="313" ht="15" customHeight="1" x14ac:dyDescent="0.35"/>
    <row r="314" ht="15" customHeight="1" x14ac:dyDescent="0.35"/>
    <row r="315" ht="15" customHeight="1" x14ac:dyDescent="0.35"/>
    <row r="316" ht="15" customHeight="1" x14ac:dyDescent="0.35"/>
    <row r="317" ht="15" customHeight="1" x14ac:dyDescent="0.35"/>
    <row r="318" ht="15" customHeight="1" x14ac:dyDescent="0.35"/>
    <row r="319" ht="15" customHeight="1" x14ac:dyDescent="0.35"/>
    <row r="320" ht="15" customHeight="1" x14ac:dyDescent="0.35"/>
    <row r="321" ht="15" customHeight="1" x14ac:dyDescent="0.35"/>
    <row r="322" ht="15" customHeight="1" x14ac:dyDescent="0.35"/>
    <row r="323" ht="15" customHeight="1" x14ac:dyDescent="0.35"/>
    <row r="324" ht="15" customHeight="1" x14ac:dyDescent="0.35"/>
    <row r="325" ht="15" customHeight="1" x14ac:dyDescent="0.35"/>
    <row r="326" ht="15" customHeight="1" x14ac:dyDescent="0.35"/>
    <row r="327" ht="15" customHeight="1" x14ac:dyDescent="0.35"/>
    <row r="328" ht="15" customHeight="1" x14ac:dyDescent="0.35"/>
    <row r="329" ht="15" customHeight="1" x14ac:dyDescent="0.35"/>
    <row r="330" ht="15" customHeight="1" x14ac:dyDescent="0.35"/>
    <row r="331" ht="15" customHeight="1" x14ac:dyDescent="0.35"/>
    <row r="332" ht="15" customHeight="1" x14ac:dyDescent="0.35"/>
    <row r="333" ht="15" customHeight="1" x14ac:dyDescent="0.35"/>
    <row r="334" ht="15" customHeight="1" x14ac:dyDescent="0.35"/>
    <row r="335" ht="15" customHeight="1" x14ac:dyDescent="0.35"/>
    <row r="336" ht="15" customHeight="1" x14ac:dyDescent="0.35"/>
    <row r="337" ht="15" customHeight="1" x14ac:dyDescent="0.35"/>
    <row r="338" ht="21" customHeight="1" x14ac:dyDescent="0.35"/>
    <row r="339" ht="15" customHeight="1" x14ac:dyDescent="0.35"/>
    <row r="340" ht="15" customHeight="1" x14ac:dyDescent="0.35"/>
    <row r="341" ht="15" customHeight="1" x14ac:dyDescent="0.35"/>
    <row r="342" ht="15" customHeight="1" x14ac:dyDescent="0.35"/>
    <row r="343" ht="15" customHeight="1" x14ac:dyDescent="0.35"/>
    <row r="344" ht="15" customHeight="1" x14ac:dyDescent="0.35"/>
    <row r="345" ht="15" customHeight="1" x14ac:dyDescent="0.35"/>
    <row r="346" ht="15" customHeight="1" x14ac:dyDescent="0.35"/>
    <row r="347" ht="15" customHeight="1" x14ac:dyDescent="0.35"/>
    <row r="348" ht="15" customHeight="1" x14ac:dyDescent="0.35"/>
    <row r="349" ht="15" customHeight="1" x14ac:dyDescent="0.35"/>
    <row r="350" ht="15" customHeight="1" x14ac:dyDescent="0.35"/>
    <row r="351" ht="15" customHeight="1" x14ac:dyDescent="0.35"/>
    <row r="352" ht="15" customHeight="1" x14ac:dyDescent="0.35"/>
    <row r="353" ht="15" customHeight="1" x14ac:dyDescent="0.35"/>
    <row r="354" ht="15" customHeight="1" x14ac:dyDescent="0.35"/>
    <row r="355" ht="15" customHeight="1" x14ac:dyDescent="0.35"/>
    <row r="356" ht="15" customHeight="1" x14ac:dyDescent="0.35"/>
    <row r="357" ht="15" customHeight="1" x14ac:dyDescent="0.35"/>
    <row r="358" ht="15" customHeight="1" x14ac:dyDescent="0.35"/>
    <row r="359" ht="15" customHeight="1" x14ac:dyDescent="0.35"/>
    <row r="360" ht="15" customHeight="1" x14ac:dyDescent="0.35"/>
    <row r="361" ht="15" customHeight="1" x14ac:dyDescent="0.35"/>
    <row r="362" ht="15" customHeight="1" x14ac:dyDescent="0.35"/>
    <row r="363" ht="15" customHeight="1" x14ac:dyDescent="0.35"/>
    <row r="364" ht="15" customHeight="1" x14ac:dyDescent="0.35"/>
    <row r="365" ht="15" customHeight="1" x14ac:dyDescent="0.35"/>
    <row r="366" ht="15" customHeight="1" x14ac:dyDescent="0.35"/>
    <row r="367" ht="15" customHeight="1" x14ac:dyDescent="0.35"/>
    <row r="368" ht="15" customHeight="1" x14ac:dyDescent="0.35"/>
    <row r="369" ht="15" customHeight="1" x14ac:dyDescent="0.35"/>
    <row r="370" ht="15" customHeight="1" x14ac:dyDescent="0.35"/>
    <row r="371" ht="15" customHeight="1" x14ac:dyDescent="0.35"/>
    <row r="372" ht="15" customHeight="1" x14ac:dyDescent="0.35"/>
    <row r="373" ht="15" customHeight="1" x14ac:dyDescent="0.35"/>
    <row r="374" ht="15" customHeight="1" x14ac:dyDescent="0.35"/>
    <row r="375" ht="15" customHeight="1" x14ac:dyDescent="0.35"/>
    <row r="376" ht="15" customHeight="1" x14ac:dyDescent="0.35"/>
    <row r="377" ht="15" customHeight="1" x14ac:dyDescent="0.35"/>
    <row r="378" ht="15" customHeight="1" x14ac:dyDescent="0.35"/>
    <row r="379" ht="15" customHeight="1" x14ac:dyDescent="0.35"/>
    <row r="380" ht="15" customHeight="1" x14ac:dyDescent="0.35"/>
    <row r="381" ht="15" customHeight="1" x14ac:dyDescent="0.35"/>
    <row r="382" ht="15" customHeight="1" x14ac:dyDescent="0.35"/>
    <row r="383" ht="15" customHeight="1" x14ac:dyDescent="0.35"/>
    <row r="384" ht="15" customHeight="1" x14ac:dyDescent="0.35"/>
    <row r="385" ht="15" customHeight="1" x14ac:dyDescent="0.35"/>
    <row r="386" ht="15" customHeight="1" x14ac:dyDescent="0.35"/>
    <row r="387" ht="15" customHeight="1" x14ac:dyDescent="0.35"/>
    <row r="388" ht="15" customHeight="1" x14ac:dyDescent="0.35"/>
    <row r="389" ht="15" customHeight="1" x14ac:dyDescent="0.35"/>
    <row r="390" ht="15" customHeight="1" x14ac:dyDescent="0.35"/>
    <row r="391" ht="15" customHeight="1" x14ac:dyDescent="0.35"/>
    <row r="392" ht="15" customHeight="1" x14ac:dyDescent="0.35"/>
    <row r="393" ht="15" customHeight="1" x14ac:dyDescent="0.35"/>
    <row r="394" ht="15" customHeight="1" x14ac:dyDescent="0.35"/>
    <row r="395" ht="15" customHeight="1" x14ac:dyDescent="0.35"/>
    <row r="396" ht="15" customHeight="1" x14ac:dyDescent="0.35"/>
    <row r="397" ht="15" customHeight="1" x14ac:dyDescent="0.35"/>
    <row r="398" ht="15" customHeight="1" x14ac:dyDescent="0.35"/>
    <row r="399" ht="15" customHeight="1" x14ac:dyDescent="0.35"/>
    <row r="400" ht="15" customHeight="1" x14ac:dyDescent="0.35"/>
    <row r="401" ht="15" customHeight="1" x14ac:dyDescent="0.35"/>
    <row r="402" ht="15" customHeight="1" x14ac:dyDescent="0.35"/>
    <row r="403" ht="15" customHeight="1" x14ac:dyDescent="0.35"/>
    <row r="404" ht="15" customHeight="1" x14ac:dyDescent="0.35"/>
    <row r="405" ht="15" customHeight="1" x14ac:dyDescent="0.35"/>
    <row r="406" ht="15" customHeight="1" x14ac:dyDescent="0.35"/>
    <row r="407" ht="15" customHeight="1" x14ac:dyDescent="0.35"/>
    <row r="408" ht="15" customHeight="1" x14ac:dyDescent="0.35"/>
    <row r="409" ht="15" customHeight="1" x14ac:dyDescent="0.35"/>
    <row r="410" ht="15" customHeight="1" x14ac:dyDescent="0.35"/>
    <row r="411" ht="15" customHeight="1" x14ac:dyDescent="0.35"/>
    <row r="412" ht="15" customHeight="1" x14ac:dyDescent="0.35"/>
    <row r="413" ht="15" customHeight="1" x14ac:dyDescent="0.35"/>
    <row r="414" ht="15" customHeight="1" x14ac:dyDescent="0.35"/>
    <row r="415" ht="15" customHeight="1" x14ac:dyDescent="0.35"/>
    <row r="416" ht="15" customHeight="1" x14ac:dyDescent="0.35"/>
    <row r="417" ht="15" customHeight="1" x14ac:dyDescent="0.35"/>
    <row r="418" ht="15" customHeight="1" x14ac:dyDescent="0.35"/>
    <row r="419" ht="15" customHeight="1" x14ac:dyDescent="0.35"/>
    <row r="420" ht="15" customHeight="1" x14ac:dyDescent="0.35"/>
    <row r="421" ht="15" customHeight="1" x14ac:dyDescent="0.35"/>
    <row r="422" ht="15" customHeight="1" x14ac:dyDescent="0.35"/>
    <row r="423" ht="15" customHeight="1" x14ac:dyDescent="0.35"/>
    <row r="424" ht="15" customHeight="1" x14ac:dyDescent="0.35"/>
    <row r="425" ht="15" customHeight="1" x14ac:dyDescent="0.35"/>
    <row r="426" ht="15" customHeight="1" x14ac:dyDescent="0.35"/>
    <row r="427" ht="15" customHeight="1" x14ac:dyDescent="0.35"/>
    <row r="428" ht="15" customHeight="1" x14ac:dyDescent="0.35"/>
    <row r="429" ht="15" customHeight="1" x14ac:dyDescent="0.35"/>
    <row r="430" ht="15" customHeight="1" x14ac:dyDescent="0.35"/>
    <row r="431" ht="15" customHeight="1" x14ac:dyDescent="0.35"/>
    <row r="432" ht="15" customHeight="1" x14ac:dyDescent="0.35"/>
    <row r="433" ht="15" customHeight="1" x14ac:dyDescent="0.35"/>
    <row r="434" ht="15" customHeight="1" x14ac:dyDescent="0.35"/>
    <row r="435" ht="15" customHeight="1" x14ac:dyDescent="0.35"/>
    <row r="436" ht="15" customHeight="1" x14ac:dyDescent="0.35"/>
    <row r="437" ht="15" customHeight="1" x14ac:dyDescent="0.35"/>
    <row r="438" ht="15" customHeight="1" x14ac:dyDescent="0.35"/>
    <row r="439" ht="15" customHeight="1" x14ac:dyDescent="0.35"/>
    <row r="440" ht="15" customHeight="1" x14ac:dyDescent="0.35"/>
    <row r="441" ht="15" customHeight="1" x14ac:dyDescent="0.35"/>
    <row r="442" ht="15" customHeight="1" x14ac:dyDescent="0.35"/>
    <row r="443" ht="15" customHeight="1" x14ac:dyDescent="0.35"/>
    <row r="444" ht="15" customHeight="1" x14ac:dyDescent="0.35"/>
    <row r="445" ht="15" customHeight="1" x14ac:dyDescent="0.35"/>
    <row r="446" ht="15" customHeight="1" x14ac:dyDescent="0.35"/>
    <row r="447" ht="15" customHeight="1" x14ac:dyDescent="0.35"/>
    <row r="448" ht="15" customHeight="1" x14ac:dyDescent="0.35"/>
    <row r="449" ht="15" customHeight="1" x14ac:dyDescent="0.35"/>
    <row r="450" ht="15" customHeight="1" x14ac:dyDescent="0.35"/>
    <row r="451" ht="15" customHeight="1" x14ac:dyDescent="0.35"/>
    <row r="452" ht="15" customHeight="1" x14ac:dyDescent="0.35"/>
    <row r="453" ht="15" customHeight="1" x14ac:dyDescent="0.35"/>
    <row r="454" ht="15" customHeight="1" x14ac:dyDescent="0.35"/>
    <row r="455" ht="15" customHeight="1" x14ac:dyDescent="0.35"/>
    <row r="456" ht="15" customHeight="1" x14ac:dyDescent="0.35"/>
    <row r="457" ht="15" customHeight="1" x14ac:dyDescent="0.35"/>
    <row r="458" ht="15" customHeight="1" x14ac:dyDescent="0.35"/>
    <row r="459" ht="15" customHeight="1" x14ac:dyDescent="0.35"/>
    <row r="460" ht="15" customHeight="1" x14ac:dyDescent="0.35"/>
    <row r="461" ht="15" customHeight="1" x14ac:dyDescent="0.35"/>
    <row r="462" ht="15" customHeight="1" x14ac:dyDescent="0.35"/>
    <row r="463" ht="15" customHeight="1" x14ac:dyDescent="0.35"/>
    <row r="464" ht="15" customHeight="1" x14ac:dyDescent="0.35"/>
    <row r="465" ht="15" customHeight="1" x14ac:dyDescent="0.35"/>
    <row r="466" ht="15" customHeight="1" x14ac:dyDescent="0.35"/>
    <row r="467" ht="15" customHeight="1" x14ac:dyDescent="0.35"/>
    <row r="468" ht="15" customHeight="1" x14ac:dyDescent="0.35"/>
    <row r="469" ht="15" customHeight="1" x14ac:dyDescent="0.35"/>
    <row r="470" ht="15" customHeight="1" x14ac:dyDescent="0.35"/>
    <row r="471" ht="15" customHeight="1" x14ac:dyDescent="0.35"/>
    <row r="472" ht="15" customHeight="1" x14ac:dyDescent="0.35"/>
    <row r="473" ht="15" customHeight="1" x14ac:dyDescent="0.35"/>
    <row r="474" ht="15" customHeight="1" x14ac:dyDescent="0.35"/>
    <row r="475" ht="15" customHeight="1" x14ac:dyDescent="0.35"/>
    <row r="476" ht="15" customHeight="1" x14ac:dyDescent="0.35"/>
    <row r="477" ht="15" customHeight="1" x14ac:dyDescent="0.35"/>
    <row r="478" ht="15" customHeight="1" x14ac:dyDescent="0.35"/>
    <row r="479" ht="15" customHeight="1" x14ac:dyDescent="0.35"/>
    <row r="480" ht="15" customHeight="1" x14ac:dyDescent="0.35"/>
    <row r="481" ht="15" customHeight="1" x14ac:dyDescent="0.35"/>
    <row r="482" ht="15" customHeight="1" x14ac:dyDescent="0.35"/>
    <row r="483" ht="15" customHeight="1" x14ac:dyDescent="0.35"/>
    <row r="484" ht="15" customHeight="1" x14ac:dyDescent="0.35"/>
    <row r="485" ht="15" customHeight="1" x14ac:dyDescent="0.35"/>
    <row r="486" ht="15" customHeight="1" x14ac:dyDescent="0.35"/>
    <row r="487" ht="15" customHeight="1" x14ac:dyDescent="0.35"/>
    <row r="488" ht="15" customHeight="1" x14ac:dyDescent="0.35"/>
    <row r="489" ht="15" customHeight="1" x14ac:dyDescent="0.35"/>
    <row r="490" ht="15" customHeight="1" x14ac:dyDescent="0.35"/>
    <row r="491" ht="15" customHeight="1" x14ac:dyDescent="0.35"/>
    <row r="492" ht="15" customHeight="1" x14ac:dyDescent="0.35"/>
    <row r="493" ht="15" customHeight="1" x14ac:dyDescent="0.35"/>
    <row r="494" ht="15" customHeight="1" x14ac:dyDescent="0.35"/>
    <row r="495" ht="15" customHeight="1" x14ac:dyDescent="0.35"/>
    <row r="496" ht="15" customHeight="1" x14ac:dyDescent="0.35"/>
    <row r="497" ht="15" customHeight="1" x14ac:dyDescent="0.35"/>
    <row r="498" ht="15" customHeight="1" x14ac:dyDescent="0.35"/>
    <row r="499" ht="15" customHeight="1" x14ac:dyDescent="0.35"/>
    <row r="500" ht="15" customHeight="1" x14ac:dyDescent="0.35"/>
    <row r="501" ht="15" customHeight="1" x14ac:dyDescent="0.35"/>
    <row r="502" ht="15" customHeight="1" x14ac:dyDescent="0.35"/>
    <row r="503" ht="15" customHeight="1" x14ac:dyDescent="0.35"/>
    <row r="504" ht="15" customHeight="1" x14ac:dyDescent="0.35"/>
    <row r="505" ht="15" customHeight="1" x14ac:dyDescent="0.35"/>
    <row r="506" ht="15" customHeight="1" x14ac:dyDescent="0.35"/>
    <row r="507" ht="15" customHeight="1" x14ac:dyDescent="0.35"/>
    <row r="508" ht="15" customHeight="1" x14ac:dyDescent="0.35"/>
    <row r="509" ht="15" customHeight="1" x14ac:dyDescent="0.35"/>
    <row r="510" ht="15" customHeight="1" x14ac:dyDescent="0.35"/>
    <row r="511" ht="15" customHeight="1" x14ac:dyDescent="0.35"/>
    <row r="512" ht="15" customHeight="1" x14ac:dyDescent="0.35"/>
    <row r="513" ht="15" customHeight="1" x14ac:dyDescent="0.35"/>
    <row r="514" ht="15" customHeight="1" x14ac:dyDescent="0.35"/>
    <row r="515" ht="15" customHeight="1" x14ac:dyDescent="0.35"/>
    <row r="516" ht="15" customHeight="1" x14ac:dyDescent="0.35"/>
    <row r="517" ht="15" customHeight="1" x14ac:dyDescent="0.35"/>
    <row r="518" ht="15" customHeight="1" x14ac:dyDescent="0.35"/>
    <row r="519" ht="15" customHeight="1" x14ac:dyDescent="0.35"/>
    <row r="520" ht="15" customHeight="1" x14ac:dyDescent="0.35"/>
    <row r="521" ht="15" customHeight="1" x14ac:dyDescent="0.35"/>
    <row r="522" ht="15" customHeight="1" x14ac:dyDescent="0.35"/>
    <row r="523" ht="15" customHeight="1" x14ac:dyDescent="0.35"/>
    <row r="524" ht="15" customHeight="1" x14ac:dyDescent="0.35"/>
    <row r="525" ht="15" customHeight="1" x14ac:dyDescent="0.35"/>
    <row r="526" ht="15" customHeight="1" x14ac:dyDescent="0.35"/>
    <row r="527" ht="15" customHeight="1" x14ac:dyDescent="0.35"/>
    <row r="528" ht="15" customHeight="1" x14ac:dyDescent="0.35"/>
    <row r="529" ht="15" customHeight="1" x14ac:dyDescent="0.35"/>
    <row r="530" ht="15" customHeight="1" x14ac:dyDescent="0.35"/>
    <row r="531" ht="15" customHeight="1" x14ac:dyDescent="0.35"/>
    <row r="532" ht="15" customHeight="1" x14ac:dyDescent="0.35"/>
    <row r="533" ht="15" customHeight="1" x14ac:dyDescent="0.35"/>
    <row r="534" ht="15" customHeight="1" x14ac:dyDescent="0.35"/>
    <row r="535" ht="15" customHeight="1" x14ac:dyDescent="0.35"/>
    <row r="536" ht="15" customHeight="1" x14ac:dyDescent="0.35"/>
  </sheetData>
  <sortState ref="A11:L29">
    <sortCondition ref="A11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22"/>
  <sheetViews>
    <sheetView topLeftCell="A29" workbookViewId="0">
      <pane ySplit="300" activePane="bottomLeft"/>
      <selection activeCell="A29" sqref="A1:XFD1048576"/>
      <selection pane="bottomLeft" activeCell="A7" sqref="A7"/>
    </sheetView>
  </sheetViews>
  <sheetFormatPr defaultRowHeight="12.75" x14ac:dyDescent="0.35"/>
  <cols>
    <col min="1" max="1" width="8.86328125" style="9" customWidth="1"/>
    <col min="2" max="2" width="10.59765625" style="12" customWidth="1"/>
    <col min="3" max="3" width="23.59765625" style="9" customWidth="1"/>
    <col min="4" max="4" width="20.59765625" style="9" customWidth="1"/>
    <col min="5" max="5" width="21.59765625" style="9" customWidth="1"/>
    <col min="6" max="6" width="4.3984375" style="13" customWidth="1"/>
    <col min="7" max="7" width="6.86328125" style="10" customWidth="1"/>
    <col min="8" max="8" width="15.86328125" style="9" customWidth="1"/>
    <col min="9" max="9" width="9.1328125" style="9"/>
  </cols>
  <sheetData>
    <row r="1" spans="1:9 16384:16384" ht="15.4" thickTop="1" x14ac:dyDescent="0.4">
      <c r="A1" s="136" t="s">
        <v>28</v>
      </c>
      <c r="B1" s="311"/>
      <c r="C1" s="132"/>
      <c r="D1" s="137"/>
      <c r="E1" s="138"/>
      <c r="F1" s="133"/>
      <c r="G1" s="139"/>
      <c r="H1" s="140"/>
    </row>
    <row r="2" spans="1:9 16384:16384" ht="15.75" customHeight="1" x14ac:dyDescent="0.4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35">
      <c r="A3" s="324">
        <v>44208</v>
      </c>
      <c r="B3" s="78" t="s">
        <v>209</v>
      </c>
      <c r="C3" s="79" t="s">
        <v>210</v>
      </c>
      <c r="D3" s="79" t="s">
        <v>211</v>
      </c>
      <c r="E3" s="79" t="s">
        <v>212</v>
      </c>
      <c r="F3" s="213">
        <v>1</v>
      </c>
      <c r="G3" s="118"/>
      <c r="H3" s="214">
        <v>5000</v>
      </c>
    </row>
    <row r="4" spans="1:9 16384:16384" ht="14.25" customHeight="1" x14ac:dyDescent="0.35">
      <c r="A4" s="324">
        <v>44211</v>
      </c>
      <c r="B4" s="78" t="s">
        <v>381</v>
      </c>
      <c r="C4" s="79" t="s">
        <v>382</v>
      </c>
      <c r="D4" s="79"/>
      <c r="E4" s="79" t="s">
        <v>383</v>
      </c>
      <c r="F4" s="213">
        <v>1</v>
      </c>
      <c r="G4" s="118"/>
      <c r="H4" s="214">
        <v>63775</v>
      </c>
    </row>
    <row r="5" spans="1:9 16384:16384" ht="14.25" customHeight="1" x14ac:dyDescent="0.35">
      <c r="A5" s="324">
        <v>44211</v>
      </c>
      <c r="B5" s="78" t="s">
        <v>384</v>
      </c>
      <c r="C5" s="79" t="s">
        <v>385</v>
      </c>
      <c r="D5" s="79" t="s">
        <v>334</v>
      </c>
      <c r="E5" s="79" t="s">
        <v>383</v>
      </c>
      <c r="F5" s="213">
        <v>1</v>
      </c>
      <c r="G5" s="118"/>
      <c r="H5" s="214">
        <v>84000</v>
      </c>
    </row>
    <row r="6" spans="1:9 16384:16384" ht="14.25" customHeight="1" x14ac:dyDescent="0.35">
      <c r="A6" s="324">
        <v>44223</v>
      </c>
      <c r="B6" s="78" t="s">
        <v>824</v>
      </c>
      <c r="C6" s="79" t="s">
        <v>825</v>
      </c>
      <c r="D6" s="79"/>
      <c r="E6" s="79" t="s">
        <v>815</v>
      </c>
      <c r="F6" s="213">
        <v>1</v>
      </c>
      <c r="G6" s="118"/>
      <c r="H6" s="214">
        <v>25000</v>
      </c>
    </row>
    <row r="7" spans="1:9 16384:16384" ht="14.25" customHeight="1" x14ac:dyDescent="0.35">
      <c r="A7" s="135">
        <v>44223</v>
      </c>
      <c r="B7" s="78" t="s">
        <v>813</v>
      </c>
      <c r="C7" s="79" t="s">
        <v>814</v>
      </c>
      <c r="D7" s="79"/>
      <c r="E7" s="79" t="s">
        <v>815</v>
      </c>
      <c r="F7" s="213">
        <v>1</v>
      </c>
      <c r="G7" s="118"/>
      <c r="H7" s="214">
        <v>25000</v>
      </c>
    </row>
    <row r="8" spans="1:9 16384:16384" ht="14.25" customHeight="1" x14ac:dyDescent="0.4">
      <c r="A8" s="142"/>
      <c r="B8" s="63"/>
      <c r="C8" s="64"/>
      <c r="D8" s="64"/>
      <c r="E8" s="23" t="s">
        <v>13</v>
      </c>
      <c r="F8" s="93">
        <f>SUM(F3:F7)</f>
        <v>5</v>
      </c>
      <c r="G8" s="82"/>
      <c r="H8" s="143">
        <f>SUM(H3:H7)</f>
        <v>202775</v>
      </c>
    </row>
    <row r="9" spans="1:9 16384:16384" ht="14.25" customHeight="1" x14ac:dyDescent="0.4">
      <c r="A9" s="339" t="s">
        <v>26</v>
      </c>
      <c r="B9" s="340"/>
      <c r="C9" s="39"/>
      <c r="D9" s="39"/>
      <c r="E9" s="39"/>
      <c r="F9" s="92"/>
      <c r="G9" s="94"/>
      <c r="H9" s="144"/>
    </row>
    <row r="10" spans="1:9 16384:16384" ht="15.75" customHeight="1" x14ac:dyDescent="0.4">
      <c r="A10" s="134" t="s">
        <v>0</v>
      </c>
      <c r="B10" s="65" t="s">
        <v>1</v>
      </c>
      <c r="C10" s="99" t="s">
        <v>2</v>
      </c>
      <c r="D10" s="99" t="s">
        <v>3</v>
      </c>
      <c r="E10" s="99" t="s">
        <v>8</v>
      </c>
      <c r="F10" s="91"/>
      <c r="G10" s="113" t="s">
        <v>12</v>
      </c>
      <c r="H10" s="145" t="s">
        <v>27</v>
      </c>
    </row>
    <row r="11" spans="1:9 16384:16384" s="24" customFormat="1" ht="15.75" customHeight="1" x14ac:dyDescent="0.35">
      <c r="A11" s="215">
        <v>44201</v>
      </c>
      <c r="B11" s="314" t="s">
        <v>227</v>
      </c>
      <c r="C11" s="212" t="s">
        <v>228</v>
      </c>
      <c r="D11" s="216" t="s">
        <v>164</v>
      </c>
      <c r="E11" s="315" t="s">
        <v>229</v>
      </c>
      <c r="F11" s="316">
        <v>1</v>
      </c>
      <c r="G11" s="317">
        <v>6</v>
      </c>
      <c r="H11" s="318" t="s">
        <v>230</v>
      </c>
      <c r="I11" s="319"/>
      <c r="XFD11" s="24">
        <f t="shared" ref="XFD11:XFD18" si="0">SUM(F11:XFC11)</f>
        <v>7</v>
      </c>
    </row>
    <row r="12" spans="1:9 16384:16384" s="24" customFormat="1" ht="15.75" customHeight="1" x14ac:dyDescent="0.35">
      <c r="A12" s="215">
        <v>44202</v>
      </c>
      <c r="B12" s="314" t="s">
        <v>222</v>
      </c>
      <c r="C12" s="212" t="s">
        <v>223</v>
      </c>
      <c r="D12" s="216" t="s">
        <v>224</v>
      </c>
      <c r="E12" s="315" t="s">
        <v>225</v>
      </c>
      <c r="F12" s="316">
        <v>1</v>
      </c>
      <c r="G12" s="317">
        <v>63</v>
      </c>
      <c r="H12" s="318" t="s">
        <v>226</v>
      </c>
      <c r="I12" s="319"/>
      <c r="XFD12" s="24">
        <f t="shared" si="0"/>
        <v>64</v>
      </c>
    </row>
    <row r="13" spans="1:9 16384:16384" s="24" customFormat="1" ht="15.75" customHeight="1" x14ac:dyDescent="0.35">
      <c r="A13" s="215">
        <v>44207</v>
      </c>
      <c r="B13" s="314" t="s">
        <v>213</v>
      </c>
      <c r="C13" s="212" t="s">
        <v>214</v>
      </c>
      <c r="D13" s="216" t="s">
        <v>215</v>
      </c>
      <c r="E13" s="315" t="s">
        <v>216</v>
      </c>
      <c r="F13" s="316">
        <v>1</v>
      </c>
      <c r="G13" s="317">
        <v>21</v>
      </c>
      <c r="H13" s="318" t="s">
        <v>217</v>
      </c>
      <c r="I13" s="319"/>
      <c r="XFD13" s="24">
        <f t="shared" si="0"/>
        <v>22</v>
      </c>
    </row>
    <row r="14" spans="1:9 16384:16384" s="24" customFormat="1" ht="15.75" customHeight="1" x14ac:dyDescent="0.35">
      <c r="A14" s="215">
        <v>44207</v>
      </c>
      <c r="B14" s="314" t="s">
        <v>218</v>
      </c>
      <c r="C14" s="212" t="s">
        <v>219</v>
      </c>
      <c r="D14" s="216" t="s">
        <v>215</v>
      </c>
      <c r="E14" s="315" t="s">
        <v>216</v>
      </c>
      <c r="F14" s="316">
        <v>1</v>
      </c>
      <c r="G14" s="317">
        <v>21</v>
      </c>
      <c r="H14" s="318" t="s">
        <v>217</v>
      </c>
      <c r="I14" s="319"/>
      <c r="XFD14" s="24">
        <f t="shared" si="0"/>
        <v>22</v>
      </c>
    </row>
    <row r="15" spans="1:9 16384:16384" s="24" customFormat="1" ht="15.75" customHeight="1" x14ac:dyDescent="0.35">
      <c r="A15" s="215">
        <v>44207</v>
      </c>
      <c r="B15" s="314" t="s">
        <v>220</v>
      </c>
      <c r="C15" s="212" t="s">
        <v>214</v>
      </c>
      <c r="D15" s="216" t="s">
        <v>215</v>
      </c>
      <c r="E15" s="315" t="s">
        <v>216</v>
      </c>
      <c r="F15" s="316">
        <v>1</v>
      </c>
      <c r="G15" s="317">
        <v>32</v>
      </c>
      <c r="H15" s="318" t="s">
        <v>221</v>
      </c>
      <c r="I15" s="319"/>
      <c r="XFD15" s="24">
        <f t="shared" si="0"/>
        <v>33</v>
      </c>
    </row>
    <row r="16" spans="1:9 16384:16384" s="24" customFormat="1" ht="15.75" customHeight="1" x14ac:dyDescent="0.35">
      <c r="A16" s="215">
        <v>44210</v>
      </c>
      <c r="B16" s="314" t="s">
        <v>379</v>
      </c>
      <c r="C16" s="212" t="s">
        <v>363</v>
      </c>
      <c r="D16" s="216" t="s">
        <v>164</v>
      </c>
      <c r="E16" s="315" t="s">
        <v>380</v>
      </c>
      <c r="F16" s="316">
        <v>1</v>
      </c>
      <c r="G16" s="317">
        <v>10</v>
      </c>
      <c r="H16" s="318" t="s">
        <v>230</v>
      </c>
      <c r="I16" s="319"/>
      <c r="XFD16" s="24">
        <f t="shared" si="0"/>
        <v>11</v>
      </c>
    </row>
    <row r="17" spans="1:9 16384:16384" s="24" customFormat="1" ht="15.75" customHeight="1" x14ac:dyDescent="0.35">
      <c r="A17" s="215">
        <v>44225</v>
      </c>
      <c r="B17" s="314" t="s">
        <v>816</v>
      </c>
      <c r="C17" s="212" t="s">
        <v>817</v>
      </c>
      <c r="D17" s="216" t="s">
        <v>164</v>
      </c>
      <c r="E17" s="315" t="s">
        <v>818</v>
      </c>
      <c r="F17" s="316">
        <v>1</v>
      </c>
      <c r="G17" s="317">
        <v>0</v>
      </c>
      <c r="H17" s="318" t="s">
        <v>819</v>
      </c>
      <c r="I17" s="319"/>
      <c r="XFD17" s="24">
        <f t="shared" si="0"/>
        <v>1</v>
      </c>
    </row>
    <row r="18" spans="1:9 16384:16384" s="24" customFormat="1" ht="15.75" customHeight="1" x14ac:dyDescent="0.35">
      <c r="A18" s="215">
        <v>44225</v>
      </c>
      <c r="B18" s="314" t="s">
        <v>820</v>
      </c>
      <c r="C18" s="212" t="s">
        <v>817</v>
      </c>
      <c r="D18" s="216" t="s">
        <v>164</v>
      </c>
      <c r="E18" s="315" t="s">
        <v>818</v>
      </c>
      <c r="F18" s="316">
        <v>1</v>
      </c>
      <c r="G18" s="317">
        <v>18</v>
      </c>
      <c r="H18" s="318" t="s">
        <v>821</v>
      </c>
      <c r="I18" s="319"/>
      <c r="XFD18" s="24">
        <f t="shared" si="0"/>
        <v>19</v>
      </c>
    </row>
    <row r="19" spans="1:9 16384:16384" ht="15.75" customHeight="1" x14ac:dyDescent="0.4">
      <c r="A19" s="146"/>
      <c r="B19" s="57"/>
      <c r="C19" s="58"/>
      <c r="D19" s="45"/>
      <c r="E19" s="20" t="s">
        <v>13</v>
      </c>
      <c r="F19" s="93">
        <f>SUM(F11:F18)</f>
        <v>8</v>
      </c>
      <c r="G19" s="120"/>
      <c r="H19" s="147"/>
    </row>
    <row r="20" spans="1:9 16384:16384" ht="15.75" customHeight="1" x14ac:dyDescent="0.4">
      <c r="A20" s="341" t="s">
        <v>10</v>
      </c>
      <c r="B20" s="342"/>
      <c r="C20" s="39"/>
      <c r="D20" s="55"/>
      <c r="E20" s="56"/>
      <c r="F20" s="112"/>
      <c r="G20" s="88"/>
      <c r="H20" s="148"/>
    </row>
    <row r="21" spans="1:9 16384:16384" ht="16.149999999999999" customHeight="1" x14ac:dyDescent="0.4">
      <c r="A21" s="149" t="s">
        <v>0</v>
      </c>
      <c r="B21" s="65" t="s">
        <v>1</v>
      </c>
      <c r="C21" s="99" t="s">
        <v>2</v>
      </c>
      <c r="D21" s="99" t="s">
        <v>3</v>
      </c>
      <c r="E21" s="99" t="s">
        <v>8</v>
      </c>
      <c r="F21" s="113"/>
      <c r="G21" s="114"/>
      <c r="H21" s="150"/>
    </row>
    <row r="22" spans="1:9 16384:16384" ht="17.649999999999999" customHeight="1" x14ac:dyDescent="0.35">
      <c r="A22" s="215">
        <v>44209</v>
      </c>
      <c r="B22" s="211" t="s">
        <v>362</v>
      </c>
      <c r="C22" s="212" t="s">
        <v>363</v>
      </c>
      <c r="D22" s="212" t="s">
        <v>164</v>
      </c>
      <c r="E22" s="216" t="s">
        <v>364</v>
      </c>
      <c r="F22" s="208">
        <v>1</v>
      </c>
      <c r="G22" s="199"/>
      <c r="H22" s="200"/>
    </row>
    <row r="23" spans="1:9 16384:16384" ht="16.5" customHeight="1" x14ac:dyDescent="0.35">
      <c r="A23" s="215">
        <v>44210</v>
      </c>
      <c r="B23" s="211" t="s">
        <v>367</v>
      </c>
      <c r="C23" s="212" t="s">
        <v>368</v>
      </c>
      <c r="D23" s="212"/>
      <c r="E23" s="216" t="s">
        <v>369</v>
      </c>
      <c r="F23" s="208">
        <v>1</v>
      </c>
      <c r="G23" s="254"/>
      <c r="H23" s="200"/>
    </row>
    <row r="24" spans="1:9 16384:16384" ht="16.5" customHeight="1" x14ac:dyDescent="0.35">
      <c r="A24" s="215">
        <v>44215</v>
      </c>
      <c r="B24" s="211" t="s">
        <v>355</v>
      </c>
      <c r="C24" s="212" t="s">
        <v>356</v>
      </c>
      <c r="D24" s="212" t="s">
        <v>357</v>
      </c>
      <c r="E24" s="216" t="s">
        <v>358</v>
      </c>
      <c r="F24" s="208">
        <v>1</v>
      </c>
      <c r="G24" s="254"/>
      <c r="H24" s="200"/>
    </row>
    <row r="25" spans="1:9 16384:16384" ht="15.75" customHeight="1" x14ac:dyDescent="0.35">
      <c r="A25" s="215">
        <v>44215</v>
      </c>
      <c r="B25" s="211" t="s">
        <v>359</v>
      </c>
      <c r="C25" s="212" t="s">
        <v>360</v>
      </c>
      <c r="D25" s="212" t="s">
        <v>164</v>
      </c>
      <c r="E25" s="216" t="s">
        <v>361</v>
      </c>
      <c r="F25" s="208">
        <v>1</v>
      </c>
      <c r="G25" s="254"/>
      <c r="H25" s="200"/>
    </row>
    <row r="26" spans="1:9 16384:16384" ht="16.5" customHeight="1" x14ac:dyDescent="0.35">
      <c r="A26" s="215">
        <v>44218</v>
      </c>
      <c r="B26" s="211" t="s">
        <v>615</v>
      </c>
      <c r="C26" s="212" t="s">
        <v>616</v>
      </c>
      <c r="D26" s="212" t="s">
        <v>617</v>
      </c>
      <c r="E26" s="216" t="s">
        <v>618</v>
      </c>
      <c r="F26" s="208">
        <v>1</v>
      </c>
      <c r="G26" s="254"/>
      <c r="H26" s="200"/>
    </row>
    <row r="27" spans="1:9 16384:16384" ht="16.5" customHeight="1" x14ac:dyDescent="0.35">
      <c r="A27" s="215">
        <v>44218</v>
      </c>
      <c r="B27" s="211" t="s">
        <v>619</v>
      </c>
      <c r="C27" s="212" t="s">
        <v>620</v>
      </c>
      <c r="D27" s="212"/>
      <c r="E27" s="216" t="s">
        <v>621</v>
      </c>
      <c r="F27" s="208">
        <v>1</v>
      </c>
      <c r="G27" s="254"/>
      <c r="H27" s="200"/>
    </row>
    <row r="28" spans="1:9 16384:16384" ht="16.5" customHeight="1" x14ac:dyDescent="0.35">
      <c r="A28" s="215">
        <v>44221</v>
      </c>
      <c r="B28" s="211" t="s">
        <v>622</v>
      </c>
      <c r="C28" s="212" t="s">
        <v>623</v>
      </c>
      <c r="D28" s="212" t="s">
        <v>624</v>
      </c>
      <c r="E28" s="216" t="s">
        <v>625</v>
      </c>
      <c r="F28" s="208">
        <v>1</v>
      </c>
      <c r="G28" s="254"/>
      <c r="H28" s="200"/>
    </row>
    <row r="29" spans="1:9 16384:16384" ht="16.5" customHeight="1" x14ac:dyDescent="0.35">
      <c r="A29" s="215">
        <v>44221</v>
      </c>
      <c r="B29" s="211" t="s">
        <v>626</v>
      </c>
      <c r="C29" s="212" t="s">
        <v>627</v>
      </c>
      <c r="D29" s="212" t="s">
        <v>628</v>
      </c>
      <c r="E29" s="216" t="s">
        <v>629</v>
      </c>
      <c r="F29" s="208">
        <v>1</v>
      </c>
      <c r="G29" s="254"/>
      <c r="H29" s="200"/>
    </row>
    <row r="30" spans="1:9 16384:16384" ht="15.75" customHeight="1" x14ac:dyDescent="0.4">
      <c r="A30" s="151"/>
      <c r="B30" s="60"/>
      <c r="C30" s="61"/>
      <c r="D30" s="49"/>
      <c r="E30" s="59" t="s">
        <v>25</v>
      </c>
      <c r="F30" s="115">
        <f>SUM(F22:F29)</f>
        <v>8</v>
      </c>
      <c r="G30" s="117"/>
      <c r="H30" s="152"/>
    </row>
    <row r="31" spans="1:9 16384:16384" ht="15.75" customHeight="1" x14ac:dyDescent="0.4">
      <c r="A31" s="312" t="s">
        <v>24</v>
      </c>
      <c r="B31" s="62"/>
      <c r="C31" s="35"/>
      <c r="D31" s="36"/>
      <c r="E31" s="37"/>
      <c r="F31" s="116"/>
      <c r="G31" s="254"/>
      <c r="H31" s="200"/>
    </row>
    <row r="32" spans="1:9 16384:16384" ht="15.75" customHeight="1" x14ac:dyDescent="0.4">
      <c r="A32" s="227" t="s">
        <v>0</v>
      </c>
      <c r="B32" s="228" t="s">
        <v>1</v>
      </c>
      <c r="C32" s="195" t="s">
        <v>2</v>
      </c>
      <c r="D32" s="195" t="s">
        <v>3</v>
      </c>
      <c r="E32" s="252" t="s">
        <v>8</v>
      </c>
      <c r="F32" s="253"/>
      <c r="G32" s="114"/>
      <c r="H32" s="150"/>
    </row>
    <row r="33" spans="1:8" ht="13.9" customHeight="1" x14ac:dyDescent="0.35">
      <c r="A33" s="153">
        <v>44200</v>
      </c>
      <c r="B33" s="78" t="s">
        <v>248</v>
      </c>
      <c r="C33" s="73" t="s">
        <v>249</v>
      </c>
      <c r="D33" s="79"/>
      <c r="E33" s="73" t="s">
        <v>247</v>
      </c>
      <c r="F33" s="74">
        <v>1</v>
      </c>
      <c r="G33" s="199"/>
      <c r="H33" s="200"/>
    </row>
    <row r="34" spans="1:8" ht="13.9" customHeight="1" x14ac:dyDescent="0.35">
      <c r="A34" s="153">
        <v>44200</v>
      </c>
      <c r="B34" s="78" t="s">
        <v>250</v>
      </c>
      <c r="C34" s="73" t="s">
        <v>251</v>
      </c>
      <c r="D34" s="79"/>
      <c r="E34" s="73" t="s">
        <v>252</v>
      </c>
      <c r="F34" s="74">
        <v>1</v>
      </c>
      <c r="G34" s="254"/>
      <c r="H34" s="200"/>
    </row>
    <row r="35" spans="1:8" ht="13.9" customHeight="1" x14ac:dyDescent="0.35">
      <c r="A35" s="153">
        <v>44200</v>
      </c>
      <c r="B35" s="78" t="s">
        <v>253</v>
      </c>
      <c r="C35" s="73" t="s">
        <v>254</v>
      </c>
      <c r="D35" s="79"/>
      <c r="E35" s="73" t="s">
        <v>252</v>
      </c>
      <c r="F35" s="74">
        <v>1</v>
      </c>
      <c r="G35" s="254"/>
      <c r="H35" s="200"/>
    </row>
    <row r="36" spans="1:8" ht="13.9" customHeight="1" x14ac:dyDescent="0.35">
      <c r="A36" s="153">
        <v>44200</v>
      </c>
      <c r="B36" s="78" t="s">
        <v>255</v>
      </c>
      <c r="C36" s="73" t="s">
        <v>256</v>
      </c>
      <c r="D36" s="79"/>
      <c r="E36" s="73" t="s">
        <v>252</v>
      </c>
      <c r="F36" s="74">
        <v>1</v>
      </c>
      <c r="G36" s="254"/>
      <c r="H36" s="200"/>
    </row>
    <row r="37" spans="1:8" ht="13.9" customHeight="1" x14ac:dyDescent="0.35">
      <c r="A37" s="153">
        <v>44200</v>
      </c>
      <c r="B37" s="78" t="s">
        <v>257</v>
      </c>
      <c r="C37" s="73" t="s">
        <v>258</v>
      </c>
      <c r="D37" s="79"/>
      <c r="E37" s="73" t="s">
        <v>252</v>
      </c>
      <c r="F37" s="74">
        <v>1</v>
      </c>
      <c r="G37" s="254"/>
      <c r="H37" s="200"/>
    </row>
    <row r="38" spans="1:8" ht="13.9" customHeight="1" x14ac:dyDescent="0.35">
      <c r="A38" s="153">
        <v>44200</v>
      </c>
      <c r="B38" s="78" t="s">
        <v>259</v>
      </c>
      <c r="C38" s="73" t="s">
        <v>260</v>
      </c>
      <c r="D38" s="79"/>
      <c r="E38" s="73" t="s">
        <v>252</v>
      </c>
      <c r="F38" s="74">
        <v>1</v>
      </c>
      <c r="G38" s="254"/>
      <c r="H38" s="200"/>
    </row>
    <row r="39" spans="1:8" ht="13.9" customHeight="1" x14ac:dyDescent="0.35">
      <c r="A39" s="153">
        <v>44200</v>
      </c>
      <c r="B39" s="78" t="s">
        <v>261</v>
      </c>
      <c r="C39" s="73" t="s">
        <v>262</v>
      </c>
      <c r="D39" s="79"/>
      <c r="E39" s="73" t="s">
        <v>252</v>
      </c>
      <c r="F39" s="74">
        <v>1</v>
      </c>
      <c r="G39" s="254"/>
      <c r="H39" s="200"/>
    </row>
    <row r="40" spans="1:8" ht="13.9" customHeight="1" x14ac:dyDescent="0.35">
      <c r="A40" s="153">
        <v>44200</v>
      </c>
      <c r="B40" s="78" t="s">
        <v>263</v>
      </c>
      <c r="C40" s="73" t="s">
        <v>264</v>
      </c>
      <c r="D40" s="79"/>
      <c r="E40" s="73" t="s">
        <v>252</v>
      </c>
      <c r="F40" s="74">
        <v>1</v>
      </c>
      <c r="G40" s="254"/>
      <c r="H40" s="200"/>
    </row>
    <row r="41" spans="1:8" ht="13.9" customHeight="1" x14ac:dyDescent="0.35">
      <c r="A41" s="153">
        <v>44200</v>
      </c>
      <c r="B41" s="78" t="s">
        <v>265</v>
      </c>
      <c r="C41" s="73" t="s">
        <v>266</v>
      </c>
      <c r="D41" s="79"/>
      <c r="E41" s="73" t="s">
        <v>252</v>
      </c>
      <c r="F41" s="74">
        <v>1</v>
      </c>
      <c r="G41" s="254"/>
      <c r="H41" s="200"/>
    </row>
    <row r="42" spans="1:8" ht="13.9" customHeight="1" x14ac:dyDescent="0.35">
      <c r="A42" s="153">
        <v>44202</v>
      </c>
      <c r="B42" s="78" t="s">
        <v>243</v>
      </c>
      <c r="C42" s="73" t="s">
        <v>244</v>
      </c>
      <c r="D42" s="79"/>
      <c r="E42" s="73" t="s">
        <v>233</v>
      </c>
      <c r="F42" s="74">
        <v>1</v>
      </c>
      <c r="G42" s="254"/>
      <c r="H42" s="200"/>
    </row>
    <row r="43" spans="1:8" ht="13.9" customHeight="1" x14ac:dyDescent="0.35">
      <c r="A43" s="153">
        <v>44202</v>
      </c>
      <c r="B43" s="78" t="s">
        <v>245</v>
      </c>
      <c r="C43" s="73" t="s">
        <v>246</v>
      </c>
      <c r="D43" s="79"/>
      <c r="E43" s="73" t="s">
        <v>247</v>
      </c>
      <c r="F43" s="74">
        <v>1</v>
      </c>
      <c r="G43" s="254"/>
      <c r="H43" s="200"/>
    </row>
    <row r="44" spans="1:8" ht="13.9" customHeight="1" x14ac:dyDescent="0.35">
      <c r="A44" s="153">
        <v>44203</v>
      </c>
      <c r="B44" s="78" t="s">
        <v>239</v>
      </c>
      <c r="C44" s="73" t="s">
        <v>240</v>
      </c>
      <c r="D44" s="79" t="s">
        <v>241</v>
      </c>
      <c r="E44" s="73" t="s">
        <v>242</v>
      </c>
      <c r="F44" s="74">
        <v>1</v>
      </c>
      <c r="G44" s="254"/>
      <c r="H44" s="200"/>
    </row>
    <row r="45" spans="1:8" ht="13.9" customHeight="1" x14ac:dyDescent="0.35">
      <c r="A45" s="153">
        <v>44204</v>
      </c>
      <c r="B45" s="78" t="s">
        <v>231</v>
      </c>
      <c r="C45" s="73" t="s">
        <v>232</v>
      </c>
      <c r="D45" s="79"/>
      <c r="E45" s="73" t="s">
        <v>233</v>
      </c>
      <c r="F45" s="74">
        <v>1</v>
      </c>
      <c r="G45" s="254"/>
      <c r="H45" s="200"/>
    </row>
    <row r="46" spans="1:8" ht="13.9" customHeight="1" x14ac:dyDescent="0.35">
      <c r="A46" s="135">
        <v>44204</v>
      </c>
      <c r="B46" s="78" t="s">
        <v>234</v>
      </c>
      <c r="C46" s="73" t="s">
        <v>235</v>
      </c>
      <c r="D46" s="79"/>
      <c r="E46" s="73" t="s">
        <v>233</v>
      </c>
      <c r="F46" s="74">
        <v>1</v>
      </c>
      <c r="G46" s="254"/>
      <c r="H46" s="200"/>
    </row>
    <row r="47" spans="1:8" ht="13.9" customHeight="1" x14ac:dyDescent="0.35">
      <c r="A47" s="153">
        <v>44204</v>
      </c>
      <c r="B47" s="78" t="s">
        <v>236</v>
      </c>
      <c r="C47" s="73" t="s">
        <v>237</v>
      </c>
      <c r="D47" s="79"/>
      <c r="E47" s="73" t="s">
        <v>238</v>
      </c>
      <c r="F47" s="74">
        <v>1</v>
      </c>
      <c r="G47" s="254"/>
      <c r="H47" s="200"/>
    </row>
    <row r="48" spans="1:8" ht="13.9" customHeight="1" x14ac:dyDescent="0.35">
      <c r="A48" s="153">
        <v>44210</v>
      </c>
      <c r="B48" s="78" t="s">
        <v>365</v>
      </c>
      <c r="C48" s="73" t="s">
        <v>366</v>
      </c>
      <c r="D48" s="79"/>
      <c r="E48" s="73" t="s">
        <v>247</v>
      </c>
      <c r="F48" s="74">
        <v>1</v>
      </c>
      <c r="G48" s="254"/>
      <c r="H48" s="200"/>
    </row>
    <row r="49" spans="1:8" ht="13.9" customHeight="1" x14ac:dyDescent="0.35">
      <c r="A49" s="153">
        <v>44211</v>
      </c>
      <c r="B49" s="78" t="s">
        <v>373</v>
      </c>
      <c r="C49" s="73" t="s">
        <v>374</v>
      </c>
      <c r="D49" s="79"/>
      <c r="E49" s="73" t="s">
        <v>247</v>
      </c>
      <c r="F49" s="74">
        <v>1</v>
      </c>
      <c r="G49" s="254"/>
      <c r="H49" s="200"/>
    </row>
    <row r="50" spans="1:8" ht="13.9" customHeight="1" x14ac:dyDescent="0.35">
      <c r="A50" s="153">
        <v>44211</v>
      </c>
      <c r="B50" s="78" t="s">
        <v>370</v>
      </c>
      <c r="C50" s="73" t="s">
        <v>371</v>
      </c>
      <c r="D50" s="79" t="s">
        <v>334</v>
      </c>
      <c r="E50" s="73" t="s">
        <v>372</v>
      </c>
      <c r="F50" s="74">
        <v>1</v>
      </c>
      <c r="G50" s="254"/>
      <c r="H50" s="200"/>
    </row>
    <row r="51" spans="1:8" ht="13.9" customHeight="1" x14ac:dyDescent="0.35">
      <c r="A51" s="153">
        <v>44215</v>
      </c>
      <c r="B51" s="78" t="s">
        <v>375</v>
      </c>
      <c r="C51" s="73" t="s">
        <v>376</v>
      </c>
      <c r="D51" s="79"/>
      <c r="E51" s="73" t="s">
        <v>238</v>
      </c>
      <c r="F51" s="74">
        <v>1</v>
      </c>
      <c r="G51" s="254"/>
      <c r="H51" s="200"/>
    </row>
    <row r="52" spans="1:8" ht="13.9" customHeight="1" x14ac:dyDescent="0.35">
      <c r="A52" s="153">
        <v>44215</v>
      </c>
      <c r="B52" s="78" t="s">
        <v>377</v>
      </c>
      <c r="C52" s="73" t="s">
        <v>378</v>
      </c>
      <c r="D52" s="79"/>
      <c r="E52" s="73" t="s">
        <v>238</v>
      </c>
      <c r="F52" s="74">
        <v>1</v>
      </c>
      <c r="G52" s="254"/>
      <c r="H52" s="200"/>
    </row>
    <row r="53" spans="1:8" ht="13.9" customHeight="1" x14ac:dyDescent="0.35">
      <c r="A53" s="153">
        <v>44217</v>
      </c>
      <c r="B53" s="78" t="s">
        <v>647</v>
      </c>
      <c r="C53" s="73" t="s">
        <v>648</v>
      </c>
      <c r="D53" s="79"/>
      <c r="E53" s="73" t="s">
        <v>649</v>
      </c>
      <c r="F53" s="74">
        <v>1</v>
      </c>
      <c r="G53" s="254"/>
      <c r="H53" s="200"/>
    </row>
    <row r="54" spans="1:8" ht="13.9" customHeight="1" x14ac:dyDescent="0.35">
      <c r="A54" s="153">
        <v>44217</v>
      </c>
      <c r="B54" s="78" t="s">
        <v>650</v>
      </c>
      <c r="C54" s="73" t="s">
        <v>651</v>
      </c>
      <c r="D54" s="79"/>
      <c r="E54" s="73" t="s">
        <v>649</v>
      </c>
      <c r="F54" s="74">
        <v>1</v>
      </c>
      <c r="G54" s="254"/>
      <c r="H54" s="200"/>
    </row>
    <row r="55" spans="1:8" ht="13.9" customHeight="1" x14ac:dyDescent="0.35">
      <c r="A55" s="153">
        <v>44217</v>
      </c>
      <c r="B55" s="78" t="s">
        <v>643</v>
      </c>
      <c r="C55" s="73" t="s">
        <v>644</v>
      </c>
      <c r="D55" s="79"/>
      <c r="E55" s="73" t="s">
        <v>233</v>
      </c>
      <c r="F55" s="74">
        <v>1</v>
      </c>
      <c r="G55" s="254"/>
      <c r="H55" s="200"/>
    </row>
    <row r="56" spans="1:8" ht="13.9" customHeight="1" x14ac:dyDescent="0.35">
      <c r="A56" s="153">
        <v>44217</v>
      </c>
      <c r="B56" s="78" t="s">
        <v>645</v>
      </c>
      <c r="C56" s="73" t="s">
        <v>646</v>
      </c>
      <c r="D56" s="79"/>
      <c r="E56" s="73" t="s">
        <v>247</v>
      </c>
      <c r="F56" s="74">
        <v>1</v>
      </c>
      <c r="G56" s="254"/>
      <c r="H56" s="200"/>
    </row>
    <row r="57" spans="1:8" ht="13.9" customHeight="1" x14ac:dyDescent="0.35">
      <c r="A57" s="153">
        <v>44217</v>
      </c>
      <c r="B57" s="78" t="s">
        <v>641</v>
      </c>
      <c r="C57" s="73" t="s">
        <v>642</v>
      </c>
      <c r="D57" s="79"/>
      <c r="E57" s="73" t="s">
        <v>238</v>
      </c>
      <c r="F57" s="74">
        <v>1</v>
      </c>
      <c r="G57" s="254"/>
      <c r="H57" s="200"/>
    </row>
    <row r="58" spans="1:8" ht="13.9" customHeight="1" x14ac:dyDescent="0.35">
      <c r="A58" s="153">
        <v>44217</v>
      </c>
      <c r="B58" s="78" t="s">
        <v>652</v>
      </c>
      <c r="C58" s="73" t="s">
        <v>653</v>
      </c>
      <c r="D58" s="79"/>
      <c r="E58" s="73" t="s">
        <v>649</v>
      </c>
      <c r="F58" s="74">
        <v>1</v>
      </c>
      <c r="G58" s="254"/>
      <c r="H58" s="200"/>
    </row>
    <row r="59" spans="1:8" ht="13.9" customHeight="1" x14ac:dyDescent="0.35">
      <c r="A59" s="153">
        <v>44217</v>
      </c>
      <c r="B59" s="78" t="s">
        <v>638</v>
      </c>
      <c r="C59" s="73" t="s">
        <v>639</v>
      </c>
      <c r="D59" s="79"/>
      <c r="E59" s="73" t="s">
        <v>640</v>
      </c>
      <c r="F59" s="74">
        <v>1</v>
      </c>
      <c r="G59" s="254"/>
      <c r="H59" s="200"/>
    </row>
    <row r="60" spans="1:8" ht="13.9" customHeight="1" x14ac:dyDescent="0.35">
      <c r="A60" s="153">
        <v>44218</v>
      </c>
      <c r="B60" s="78" t="s">
        <v>636</v>
      </c>
      <c r="C60" s="73" t="s">
        <v>637</v>
      </c>
      <c r="D60" s="79"/>
      <c r="E60" s="73" t="s">
        <v>247</v>
      </c>
      <c r="F60" s="74">
        <v>1</v>
      </c>
      <c r="G60" s="254"/>
      <c r="H60" s="200"/>
    </row>
    <row r="61" spans="1:8" ht="13.9" customHeight="1" x14ac:dyDescent="0.35">
      <c r="A61" s="153">
        <v>44218</v>
      </c>
      <c r="B61" s="78" t="s">
        <v>632</v>
      </c>
      <c r="C61" s="73" t="s">
        <v>633</v>
      </c>
      <c r="D61" s="79"/>
      <c r="E61" s="73" t="s">
        <v>233</v>
      </c>
      <c r="F61" s="74">
        <v>1</v>
      </c>
      <c r="G61" s="254"/>
      <c r="H61" s="200"/>
    </row>
    <row r="62" spans="1:8" ht="13.9" customHeight="1" x14ac:dyDescent="0.35">
      <c r="A62" s="153">
        <v>44218</v>
      </c>
      <c r="B62" s="78" t="s">
        <v>634</v>
      </c>
      <c r="C62" s="73" t="s">
        <v>635</v>
      </c>
      <c r="D62" s="79"/>
      <c r="E62" s="73" t="s">
        <v>247</v>
      </c>
      <c r="F62" s="74">
        <v>1</v>
      </c>
      <c r="G62" s="254"/>
      <c r="H62" s="200"/>
    </row>
    <row r="63" spans="1:8" ht="13.9" customHeight="1" x14ac:dyDescent="0.35">
      <c r="A63" s="153">
        <v>44221</v>
      </c>
      <c r="B63" s="78" t="s">
        <v>630</v>
      </c>
      <c r="C63" s="73" t="s">
        <v>631</v>
      </c>
      <c r="D63" s="79"/>
      <c r="E63" s="73" t="s">
        <v>247</v>
      </c>
      <c r="F63" s="74">
        <v>1</v>
      </c>
      <c r="G63" s="254"/>
      <c r="H63" s="200"/>
    </row>
    <row r="64" spans="1:8" ht="13.9" customHeight="1" x14ac:dyDescent="0.35">
      <c r="A64" s="153">
        <v>44223</v>
      </c>
      <c r="B64" s="78" t="s">
        <v>778</v>
      </c>
      <c r="C64" s="73" t="s">
        <v>779</v>
      </c>
      <c r="D64" s="79"/>
      <c r="E64" s="73" t="s">
        <v>233</v>
      </c>
      <c r="F64" s="74">
        <v>1</v>
      </c>
      <c r="G64" s="254"/>
      <c r="H64" s="200"/>
    </row>
    <row r="65" spans="1:8" ht="13.9" customHeight="1" x14ac:dyDescent="0.35">
      <c r="A65" s="153">
        <v>44223</v>
      </c>
      <c r="B65" s="78" t="s">
        <v>740</v>
      </c>
      <c r="C65" s="73" t="s">
        <v>741</v>
      </c>
      <c r="D65" s="79"/>
      <c r="E65" s="73" t="s">
        <v>233</v>
      </c>
      <c r="F65" s="74">
        <v>1</v>
      </c>
      <c r="G65" s="254"/>
      <c r="H65" s="200"/>
    </row>
    <row r="66" spans="1:8" ht="13.9" customHeight="1" x14ac:dyDescent="0.35">
      <c r="A66" s="153">
        <v>44223</v>
      </c>
      <c r="B66" s="78" t="s">
        <v>742</v>
      </c>
      <c r="C66" s="73" t="s">
        <v>743</v>
      </c>
      <c r="D66" s="79"/>
      <c r="E66" s="73" t="s">
        <v>233</v>
      </c>
      <c r="F66" s="74">
        <v>1</v>
      </c>
      <c r="G66" s="254"/>
      <c r="H66" s="200"/>
    </row>
    <row r="67" spans="1:8" ht="13.9" customHeight="1" x14ac:dyDescent="0.35">
      <c r="A67" s="153">
        <v>44223</v>
      </c>
      <c r="B67" s="78" t="s">
        <v>744</v>
      </c>
      <c r="C67" s="73" t="s">
        <v>745</v>
      </c>
      <c r="D67" s="79"/>
      <c r="E67" s="73" t="s">
        <v>233</v>
      </c>
      <c r="F67" s="74">
        <v>1</v>
      </c>
      <c r="G67" s="254"/>
      <c r="H67" s="200"/>
    </row>
    <row r="68" spans="1:8" ht="13.9" customHeight="1" x14ac:dyDescent="0.35">
      <c r="A68" s="153">
        <v>44223</v>
      </c>
      <c r="B68" s="78" t="s">
        <v>746</v>
      </c>
      <c r="C68" s="73" t="s">
        <v>747</v>
      </c>
      <c r="D68" s="79"/>
      <c r="E68" s="73" t="s">
        <v>233</v>
      </c>
      <c r="F68" s="74">
        <v>1</v>
      </c>
      <c r="G68" s="254"/>
      <c r="H68" s="200"/>
    </row>
    <row r="69" spans="1:8" ht="13.9" customHeight="1" x14ac:dyDescent="0.35">
      <c r="A69" s="153">
        <v>44223</v>
      </c>
      <c r="B69" s="78" t="s">
        <v>748</v>
      </c>
      <c r="C69" s="73" t="s">
        <v>749</v>
      </c>
      <c r="D69" s="79"/>
      <c r="E69" s="73" t="s">
        <v>233</v>
      </c>
      <c r="F69" s="74">
        <v>1</v>
      </c>
      <c r="G69" s="254"/>
      <c r="H69" s="200"/>
    </row>
    <row r="70" spans="1:8" ht="13.9" customHeight="1" x14ac:dyDescent="0.35">
      <c r="A70" s="153">
        <v>44223</v>
      </c>
      <c r="B70" s="78" t="s">
        <v>776</v>
      </c>
      <c r="C70" s="73" t="s">
        <v>777</v>
      </c>
      <c r="D70" s="79"/>
      <c r="E70" s="73" t="s">
        <v>233</v>
      </c>
      <c r="F70" s="74">
        <v>1</v>
      </c>
      <c r="G70" s="254"/>
      <c r="H70" s="200"/>
    </row>
    <row r="71" spans="1:8" ht="13.9" customHeight="1" x14ac:dyDescent="0.35">
      <c r="A71" s="153">
        <v>44223</v>
      </c>
      <c r="B71" s="78" t="s">
        <v>780</v>
      </c>
      <c r="C71" s="73" t="s">
        <v>781</v>
      </c>
      <c r="D71" s="79"/>
      <c r="E71" s="73" t="s">
        <v>233</v>
      </c>
      <c r="F71" s="74">
        <v>1</v>
      </c>
      <c r="G71" s="254"/>
      <c r="H71" s="200"/>
    </row>
    <row r="72" spans="1:8" ht="13.9" customHeight="1" x14ac:dyDescent="0.35">
      <c r="A72" s="153">
        <v>44223</v>
      </c>
      <c r="B72" s="78" t="s">
        <v>750</v>
      </c>
      <c r="C72" s="73" t="s">
        <v>751</v>
      </c>
      <c r="D72" s="79"/>
      <c r="E72" s="73" t="s">
        <v>233</v>
      </c>
      <c r="F72" s="74">
        <v>1</v>
      </c>
      <c r="G72" s="254"/>
      <c r="H72" s="200"/>
    </row>
    <row r="73" spans="1:8" ht="13.9" customHeight="1" x14ac:dyDescent="0.35">
      <c r="A73" s="153">
        <v>44223</v>
      </c>
      <c r="B73" s="78" t="s">
        <v>752</v>
      </c>
      <c r="C73" s="73" t="s">
        <v>753</v>
      </c>
      <c r="D73" s="79"/>
      <c r="E73" s="73" t="s">
        <v>233</v>
      </c>
      <c r="F73" s="74">
        <v>1</v>
      </c>
      <c r="G73" s="254"/>
      <c r="H73" s="200"/>
    </row>
    <row r="74" spans="1:8" ht="13.9" customHeight="1" x14ac:dyDescent="0.35">
      <c r="A74" s="153">
        <v>44223</v>
      </c>
      <c r="B74" s="78" t="s">
        <v>766</v>
      </c>
      <c r="C74" s="73" t="s">
        <v>767</v>
      </c>
      <c r="D74" s="79"/>
      <c r="E74" s="73" t="s">
        <v>233</v>
      </c>
      <c r="F74" s="74">
        <v>1</v>
      </c>
      <c r="G74" s="254"/>
      <c r="H74" s="200"/>
    </row>
    <row r="75" spans="1:8" ht="13.9" customHeight="1" x14ac:dyDescent="0.35">
      <c r="A75" s="153">
        <v>44223</v>
      </c>
      <c r="B75" s="78" t="s">
        <v>754</v>
      </c>
      <c r="C75" s="73" t="s">
        <v>755</v>
      </c>
      <c r="D75" s="79"/>
      <c r="E75" s="73" t="s">
        <v>233</v>
      </c>
      <c r="F75" s="74">
        <v>1</v>
      </c>
      <c r="G75" s="254"/>
      <c r="H75" s="200"/>
    </row>
    <row r="76" spans="1:8" ht="13.9" customHeight="1" x14ac:dyDescent="0.35">
      <c r="A76" s="153">
        <v>44223</v>
      </c>
      <c r="B76" s="78" t="s">
        <v>782</v>
      </c>
      <c r="C76" s="73" t="s">
        <v>783</v>
      </c>
      <c r="D76" s="79"/>
      <c r="E76" s="73" t="s">
        <v>233</v>
      </c>
      <c r="F76" s="74">
        <v>1</v>
      </c>
      <c r="G76" s="254"/>
      <c r="H76" s="200"/>
    </row>
    <row r="77" spans="1:8" ht="13.9" customHeight="1" x14ac:dyDescent="0.35">
      <c r="A77" s="153">
        <v>44223</v>
      </c>
      <c r="B77" s="78" t="s">
        <v>756</v>
      </c>
      <c r="C77" s="73" t="s">
        <v>757</v>
      </c>
      <c r="D77" s="79"/>
      <c r="E77" s="73" t="s">
        <v>233</v>
      </c>
      <c r="F77" s="74">
        <v>1</v>
      </c>
      <c r="G77" s="254"/>
      <c r="H77" s="200"/>
    </row>
    <row r="78" spans="1:8" ht="13.9" customHeight="1" x14ac:dyDescent="0.35">
      <c r="A78" s="153">
        <v>44223</v>
      </c>
      <c r="B78" s="78" t="s">
        <v>758</v>
      </c>
      <c r="C78" s="73" t="s">
        <v>759</v>
      </c>
      <c r="D78" s="79"/>
      <c r="E78" s="73" t="s">
        <v>233</v>
      </c>
      <c r="F78" s="74">
        <v>1</v>
      </c>
      <c r="G78" s="254"/>
      <c r="H78" s="200"/>
    </row>
    <row r="79" spans="1:8" ht="13.9" customHeight="1" x14ac:dyDescent="0.35">
      <c r="A79" s="153">
        <v>44223</v>
      </c>
      <c r="B79" s="78" t="s">
        <v>784</v>
      </c>
      <c r="C79" s="73" t="s">
        <v>785</v>
      </c>
      <c r="D79" s="79"/>
      <c r="E79" s="73" t="s">
        <v>233</v>
      </c>
      <c r="F79" s="74">
        <v>1</v>
      </c>
      <c r="G79" s="254"/>
      <c r="H79" s="200"/>
    </row>
    <row r="80" spans="1:8" ht="13.9" customHeight="1" x14ac:dyDescent="0.35">
      <c r="A80" s="153">
        <v>44223</v>
      </c>
      <c r="B80" s="78" t="s">
        <v>762</v>
      </c>
      <c r="C80" s="73" t="s">
        <v>763</v>
      </c>
      <c r="D80" s="79"/>
      <c r="E80" s="73" t="s">
        <v>233</v>
      </c>
      <c r="F80" s="74">
        <v>1</v>
      </c>
      <c r="G80" s="254"/>
      <c r="H80" s="200"/>
    </row>
    <row r="81" spans="1:8" ht="13.9" customHeight="1" x14ac:dyDescent="0.35">
      <c r="A81" s="153">
        <v>44223</v>
      </c>
      <c r="B81" s="78" t="s">
        <v>786</v>
      </c>
      <c r="C81" s="73" t="s">
        <v>787</v>
      </c>
      <c r="D81" s="79"/>
      <c r="E81" s="73" t="s">
        <v>233</v>
      </c>
      <c r="F81" s="74">
        <v>1</v>
      </c>
      <c r="G81" s="254"/>
      <c r="H81" s="200"/>
    </row>
    <row r="82" spans="1:8" ht="13.9" customHeight="1" x14ac:dyDescent="0.35">
      <c r="A82" s="153">
        <v>44223</v>
      </c>
      <c r="B82" s="78" t="s">
        <v>788</v>
      </c>
      <c r="C82" s="73" t="s">
        <v>789</v>
      </c>
      <c r="D82" s="79"/>
      <c r="E82" s="73" t="s">
        <v>233</v>
      </c>
      <c r="F82" s="74">
        <v>1</v>
      </c>
      <c r="G82" s="254"/>
      <c r="H82" s="200"/>
    </row>
    <row r="83" spans="1:8" ht="13.9" customHeight="1" x14ac:dyDescent="0.35">
      <c r="A83" s="153">
        <v>44223</v>
      </c>
      <c r="B83" s="78" t="s">
        <v>760</v>
      </c>
      <c r="C83" s="73" t="s">
        <v>761</v>
      </c>
      <c r="D83" s="79"/>
      <c r="E83" s="73" t="s">
        <v>233</v>
      </c>
      <c r="F83" s="74">
        <v>1</v>
      </c>
      <c r="G83" s="254"/>
      <c r="H83" s="200"/>
    </row>
    <row r="84" spans="1:8" ht="13.9" customHeight="1" x14ac:dyDescent="0.35">
      <c r="A84" s="153">
        <v>44223</v>
      </c>
      <c r="B84" s="78" t="s">
        <v>790</v>
      </c>
      <c r="C84" s="73" t="s">
        <v>791</v>
      </c>
      <c r="D84" s="79"/>
      <c r="E84" s="73" t="s">
        <v>233</v>
      </c>
      <c r="F84" s="74">
        <v>1</v>
      </c>
      <c r="G84" s="254"/>
      <c r="H84" s="200"/>
    </row>
    <row r="85" spans="1:8" ht="13.9" customHeight="1" x14ac:dyDescent="0.35">
      <c r="A85" s="153">
        <v>44223</v>
      </c>
      <c r="B85" s="78" t="s">
        <v>792</v>
      </c>
      <c r="C85" s="73" t="s">
        <v>793</v>
      </c>
      <c r="D85" s="79"/>
      <c r="E85" s="73" t="s">
        <v>233</v>
      </c>
      <c r="F85" s="74">
        <v>1</v>
      </c>
      <c r="G85" s="254"/>
      <c r="H85" s="200"/>
    </row>
    <row r="86" spans="1:8" ht="13.9" customHeight="1" x14ac:dyDescent="0.35">
      <c r="A86" s="153">
        <v>44223</v>
      </c>
      <c r="B86" s="78" t="s">
        <v>764</v>
      </c>
      <c r="C86" s="73" t="s">
        <v>765</v>
      </c>
      <c r="D86" s="79"/>
      <c r="E86" s="73" t="s">
        <v>233</v>
      </c>
      <c r="F86" s="74">
        <v>1</v>
      </c>
      <c r="G86" s="254"/>
      <c r="H86" s="200"/>
    </row>
    <row r="87" spans="1:8" ht="13.9" customHeight="1" x14ac:dyDescent="0.35">
      <c r="A87" s="153">
        <v>44223</v>
      </c>
      <c r="B87" s="78" t="s">
        <v>772</v>
      </c>
      <c r="C87" s="73" t="s">
        <v>773</v>
      </c>
      <c r="D87" s="79"/>
      <c r="E87" s="73" t="s">
        <v>233</v>
      </c>
      <c r="F87" s="74">
        <v>1</v>
      </c>
      <c r="G87" s="254"/>
      <c r="H87" s="200"/>
    </row>
    <row r="88" spans="1:8" ht="13.9" customHeight="1" x14ac:dyDescent="0.35">
      <c r="A88" s="153">
        <v>44223</v>
      </c>
      <c r="B88" s="78" t="s">
        <v>770</v>
      </c>
      <c r="C88" s="73" t="s">
        <v>771</v>
      </c>
      <c r="D88" s="79"/>
      <c r="E88" s="73" t="s">
        <v>233</v>
      </c>
      <c r="F88" s="74">
        <v>1</v>
      </c>
      <c r="G88" s="254"/>
      <c r="H88" s="200"/>
    </row>
    <row r="89" spans="1:8" ht="13.9" customHeight="1" x14ac:dyDescent="0.35">
      <c r="A89" s="153">
        <v>44223</v>
      </c>
      <c r="B89" s="78" t="s">
        <v>768</v>
      </c>
      <c r="C89" s="73" t="s">
        <v>769</v>
      </c>
      <c r="D89" s="79"/>
      <c r="E89" s="73" t="s">
        <v>233</v>
      </c>
      <c r="F89" s="74">
        <v>1</v>
      </c>
      <c r="G89" s="254"/>
      <c r="H89" s="200"/>
    </row>
    <row r="90" spans="1:8" ht="13.9" customHeight="1" x14ac:dyDescent="0.35">
      <c r="A90" s="153">
        <v>44223</v>
      </c>
      <c r="B90" s="78" t="s">
        <v>774</v>
      </c>
      <c r="C90" s="73" t="s">
        <v>775</v>
      </c>
      <c r="D90" s="79"/>
      <c r="E90" s="73" t="s">
        <v>233</v>
      </c>
      <c r="F90" s="74">
        <v>1</v>
      </c>
      <c r="G90" s="254"/>
      <c r="H90" s="200"/>
    </row>
    <row r="91" spans="1:8" ht="13.9" customHeight="1" x14ac:dyDescent="0.35">
      <c r="A91" s="153">
        <v>44224</v>
      </c>
      <c r="B91" s="78" t="s">
        <v>804</v>
      </c>
      <c r="C91" s="73" t="s">
        <v>805</v>
      </c>
      <c r="D91" s="79"/>
      <c r="E91" s="73" t="s">
        <v>233</v>
      </c>
      <c r="F91" s="74">
        <v>1</v>
      </c>
      <c r="G91" s="254"/>
      <c r="H91" s="200"/>
    </row>
    <row r="92" spans="1:8" ht="13.9" customHeight="1" x14ac:dyDescent="0.35">
      <c r="A92" s="153">
        <v>44224</v>
      </c>
      <c r="B92" s="78" t="s">
        <v>802</v>
      </c>
      <c r="C92" s="73" t="s">
        <v>803</v>
      </c>
      <c r="D92" s="79"/>
      <c r="E92" s="73" t="s">
        <v>233</v>
      </c>
      <c r="F92" s="74">
        <v>1</v>
      </c>
      <c r="G92" s="254"/>
      <c r="H92" s="200"/>
    </row>
    <row r="93" spans="1:8" ht="13.9" customHeight="1" x14ac:dyDescent="0.35">
      <c r="A93" s="153">
        <v>44224</v>
      </c>
      <c r="B93" s="78" t="s">
        <v>800</v>
      </c>
      <c r="C93" s="73" t="s">
        <v>801</v>
      </c>
      <c r="D93" s="79"/>
      <c r="E93" s="73" t="s">
        <v>233</v>
      </c>
      <c r="F93" s="74">
        <v>1</v>
      </c>
      <c r="G93" s="254"/>
      <c r="H93" s="200"/>
    </row>
    <row r="94" spans="1:8" ht="13.9" customHeight="1" x14ac:dyDescent="0.35">
      <c r="A94" s="153">
        <v>44224</v>
      </c>
      <c r="B94" s="78" t="s">
        <v>806</v>
      </c>
      <c r="C94" s="73" t="s">
        <v>807</v>
      </c>
      <c r="D94" s="79"/>
      <c r="E94" s="73" t="s">
        <v>233</v>
      </c>
      <c r="F94" s="74">
        <v>1</v>
      </c>
      <c r="G94" s="254"/>
      <c r="H94" s="200"/>
    </row>
    <row r="95" spans="1:8" ht="13.9" customHeight="1" x14ac:dyDescent="0.35">
      <c r="A95" s="153">
        <v>44224</v>
      </c>
      <c r="B95" s="78" t="s">
        <v>794</v>
      </c>
      <c r="C95" s="73" t="s">
        <v>797</v>
      </c>
      <c r="D95" s="79"/>
      <c r="E95" s="73" t="s">
        <v>233</v>
      </c>
      <c r="F95" s="74">
        <v>1</v>
      </c>
      <c r="G95" s="254"/>
      <c r="H95" s="200"/>
    </row>
    <row r="96" spans="1:8" ht="13.9" customHeight="1" x14ac:dyDescent="0.35">
      <c r="A96" s="153">
        <v>44224</v>
      </c>
      <c r="B96" s="78" t="s">
        <v>795</v>
      </c>
      <c r="C96" s="73" t="s">
        <v>796</v>
      </c>
      <c r="D96" s="79"/>
      <c r="E96" s="73" t="s">
        <v>233</v>
      </c>
      <c r="F96" s="74">
        <v>1</v>
      </c>
      <c r="G96" s="254"/>
      <c r="H96" s="200"/>
    </row>
    <row r="97" spans="1:8" ht="13.9" customHeight="1" x14ac:dyDescent="0.35">
      <c r="A97" s="153">
        <v>44224</v>
      </c>
      <c r="B97" s="78" t="s">
        <v>798</v>
      </c>
      <c r="C97" s="73" t="s">
        <v>799</v>
      </c>
      <c r="D97" s="79"/>
      <c r="E97" s="73" t="s">
        <v>233</v>
      </c>
      <c r="F97" s="74">
        <v>1</v>
      </c>
      <c r="G97" s="254"/>
      <c r="H97" s="200"/>
    </row>
    <row r="98" spans="1:8" ht="13.9" customHeight="1" x14ac:dyDescent="0.35">
      <c r="A98" s="153">
        <v>44224</v>
      </c>
      <c r="B98" s="78" t="s">
        <v>738</v>
      </c>
      <c r="C98" s="73" t="s">
        <v>739</v>
      </c>
      <c r="D98" s="79"/>
      <c r="E98" s="73" t="s">
        <v>640</v>
      </c>
      <c r="F98" s="74">
        <v>1</v>
      </c>
      <c r="G98" s="254"/>
      <c r="H98" s="200"/>
    </row>
    <row r="99" spans="1:8" ht="13.9" customHeight="1" thickBot="1" x14ac:dyDescent="0.45">
      <c r="A99" s="154"/>
      <c r="B99" s="155"/>
      <c r="C99" s="156"/>
      <c r="D99" s="157"/>
      <c r="E99" s="158" t="s">
        <v>25</v>
      </c>
      <c r="F99" s="159">
        <f>SUM(F33:F98)</f>
        <v>66</v>
      </c>
      <c r="G99" s="160"/>
      <c r="H99" s="161"/>
    </row>
    <row r="100" spans="1:8" ht="13.9" customHeight="1" thickTop="1" x14ac:dyDescent="0.35">
      <c r="A100"/>
      <c r="B100"/>
      <c r="C100"/>
      <c r="D100"/>
      <c r="E100"/>
      <c r="F100"/>
      <c r="G100" s="7"/>
      <c r="H100"/>
    </row>
    <row r="101" spans="1:8" ht="15.75" customHeight="1" x14ac:dyDescent="0.35">
      <c r="A101"/>
      <c r="B101"/>
      <c r="C101"/>
      <c r="D101"/>
      <c r="E101"/>
      <c r="F101"/>
      <c r="G101" s="7"/>
      <c r="H101"/>
    </row>
    <row r="102" spans="1:8" ht="15.75" customHeight="1" x14ac:dyDescent="0.35">
      <c r="A102"/>
      <c r="B102"/>
      <c r="C102"/>
      <c r="D102"/>
      <c r="E102"/>
      <c r="F102"/>
      <c r="G102" s="7"/>
      <c r="H102"/>
    </row>
    <row r="103" spans="1:8" ht="15.75" customHeight="1" x14ac:dyDescent="0.35">
      <c r="A103"/>
      <c r="B103"/>
      <c r="C103"/>
      <c r="D103"/>
      <c r="E103"/>
      <c r="F103"/>
      <c r="G103" s="7"/>
      <c r="H103"/>
    </row>
    <row r="104" spans="1:8" ht="15.75" customHeight="1" x14ac:dyDescent="0.35">
      <c r="B104"/>
      <c r="C104"/>
      <c r="D104"/>
      <c r="E104"/>
      <c r="F104"/>
      <c r="G104" s="7"/>
      <c r="H104"/>
    </row>
    <row r="105" spans="1:8" ht="15.75" customHeight="1" x14ac:dyDescent="0.35">
      <c r="B105"/>
      <c r="C105"/>
      <c r="D105"/>
      <c r="E105"/>
      <c r="F105"/>
      <c r="G105" s="7"/>
      <c r="H105"/>
    </row>
    <row r="106" spans="1:8" ht="15.75" customHeight="1" x14ac:dyDescent="0.35">
      <c r="B106"/>
      <c r="C106"/>
      <c r="D106"/>
      <c r="E106"/>
      <c r="F106"/>
      <c r="G106" s="7"/>
      <c r="H106"/>
    </row>
    <row r="107" spans="1:8" ht="15.75" customHeight="1" x14ac:dyDescent="0.35">
      <c r="G107" s="7"/>
      <c r="H107"/>
    </row>
    <row r="108" spans="1:8" ht="15.75" customHeight="1" x14ac:dyDescent="0.35">
      <c r="G108" s="7"/>
      <c r="H108"/>
    </row>
    <row r="109" spans="1:8" ht="15.75" customHeight="1" x14ac:dyDescent="0.35">
      <c r="G109" s="7"/>
      <c r="H109"/>
    </row>
    <row r="110" spans="1:8" ht="15.75" customHeight="1" x14ac:dyDescent="0.35">
      <c r="G110" s="7"/>
      <c r="H110"/>
    </row>
    <row r="111" spans="1:8" ht="15.75" customHeight="1" x14ac:dyDescent="0.35">
      <c r="G111" s="7"/>
      <c r="H111"/>
    </row>
    <row r="112" spans="1:8" ht="15.75" customHeight="1" x14ac:dyDescent="0.35">
      <c r="G112" s="7"/>
      <c r="H112"/>
    </row>
    <row r="113" spans="7:8" ht="15.75" customHeight="1" x14ac:dyDescent="0.35">
      <c r="G113" s="7"/>
      <c r="H113"/>
    </row>
    <row r="114" spans="7:8" ht="15.75" customHeight="1" x14ac:dyDescent="0.35">
      <c r="H114"/>
    </row>
    <row r="115" spans="7:8" ht="15.75" customHeight="1" x14ac:dyDescent="0.35">
      <c r="H115"/>
    </row>
    <row r="116" spans="7:8" ht="15.75" customHeight="1" x14ac:dyDescent="0.35">
      <c r="H116"/>
    </row>
    <row r="117" spans="7:8" ht="15.75" customHeight="1" x14ac:dyDescent="0.35">
      <c r="H117"/>
    </row>
    <row r="118" spans="7:8" ht="15.75" customHeight="1" x14ac:dyDescent="0.35">
      <c r="G118" s="19"/>
      <c r="H118"/>
    </row>
    <row r="119" spans="7:8" ht="15.75" customHeight="1" x14ac:dyDescent="0.35">
      <c r="G119" s="19"/>
      <c r="H119"/>
    </row>
    <row r="120" spans="7:8" ht="15.75" customHeight="1" x14ac:dyDescent="0.35">
      <c r="G120" s="19"/>
      <c r="H120"/>
    </row>
    <row r="121" spans="7:8" ht="15.75" customHeight="1" x14ac:dyDescent="0.35">
      <c r="G121" s="19"/>
      <c r="H121"/>
    </row>
    <row r="122" spans="7:8" ht="15.75" customHeight="1" x14ac:dyDescent="0.35">
      <c r="G122" s="19"/>
      <c r="H122"/>
    </row>
    <row r="123" spans="7:8" ht="15.75" customHeight="1" x14ac:dyDescent="0.35">
      <c r="G123" s="19"/>
      <c r="H123"/>
    </row>
    <row r="124" spans="7:8" ht="15.75" customHeight="1" x14ac:dyDescent="0.35">
      <c r="G124" s="19"/>
      <c r="H124"/>
    </row>
    <row r="125" spans="7:8" ht="15.75" customHeight="1" x14ac:dyDescent="0.35">
      <c r="G125" s="19"/>
      <c r="H125"/>
    </row>
    <row r="126" spans="7:8" ht="15.75" customHeight="1" x14ac:dyDescent="0.35">
      <c r="G126" s="19"/>
      <c r="H126"/>
    </row>
    <row r="127" spans="7:8" ht="15.75" customHeight="1" x14ac:dyDescent="0.35">
      <c r="G127" s="19"/>
      <c r="H127"/>
    </row>
    <row r="128" spans="7:8" ht="15.75" customHeight="1" x14ac:dyDescent="0.35">
      <c r="G128" s="19"/>
      <c r="H128"/>
    </row>
    <row r="129" spans="7:8" ht="15.75" customHeight="1" x14ac:dyDescent="0.35">
      <c r="G129" s="19"/>
      <c r="H129"/>
    </row>
    <row r="130" spans="7:8" ht="15.75" customHeight="1" x14ac:dyDescent="0.35">
      <c r="H130"/>
    </row>
    <row r="131" spans="7:8" ht="15.75" customHeight="1" x14ac:dyDescent="0.35">
      <c r="H131"/>
    </row>
    <row r="132" spans="7:8" ht="15.75" customHeight="1" x14ac:dyDescent="0.35">
      <c r="H132"/>
    </row>
    <row r="133" spans="7:8" ht="15.75" customHeight="1" x14ac:dyDescent="0.35">
      <c r="H133"/>
    </row>
    <row r="134" spans="7:8" ht="15.75" customHeight="1" x14ac:dyDescent="0.35">
      <c r="H134"/>
    </row>
    <row r="135" spans="7:8" ht="15.75" customHeight="1" x14ac:dyDescent="0.35"/>
    <row r="136" spans="7:8" ht="15.75" customHeight="1" x14ac:dyDescent="0.35"/>
    <row r="137" spans="7:8" ht="15.75" customHeight="1" x14ac:dyDescent="0.35"/>
    <row r="138" spans="7:8" ht="15.75" customHeight="1" x14ac:dyDescent="0.35"/>
    <row r="139" spans="7:8" ht="15.75" customHeight="1" x14ac:dyDescent="0.35">
      <c r="G139" s="19"/>
    </row>
    <row r="140" spans="7:8" ht="15.75" customHeight="1" x14ac:dyDescent="0.35">
      <c r="G140" s="19"/>
    </row>
    <row r="141" spans="7:8" ht="15.75" customHeight="1" x14ac:dyDescent="0.35">
      <c r="G141" s="19"/>
    </row>
    <row r="142" spans="7:8" ht="15.75" customHeight="1" x14ac:dyDescent="0.35">
      <c r="G142" s="19"/>
    </row>
    <row r="143" spans="7:8" ht="15.75" customHeight="1" x14ac:dyDescent="0.35">
      <c r="G143" s="19"/>
    </row>
    <row r="144" spans="7:8" ht="15.75" customHeight="1" x14ac:dyDescent="0.35">
      <c r="G144" s="19"/>
    </row>
    <row r="145" spans="7:8" ht="15.75" customHeight="1" x14ac:dyDescent="0.35">
      <c r="G145" s="19"/>
    </row>
    <row r="146" spans="7:8" ht="15.75" customHeight="1" x14ac:dyDescent="0.35">
      <c r="G146" s="19"/>
    </row>
    <row r="147" spans="7:8" ht="15.75" customHeight="1" x14ac:dyDescent="0.35">
      <c r="H147" s="11"/>
    </row>
    <row r="148" spans="7:8" ht="15.75" customHeight="1" x14ac:dyDescent="0.35">
      <c r="G148" s="19"/>
      <c r="H148" s="11"/>
    </row>
    <row r="149" spans="7:8" ht="15.75" customHeight="1" x14ac:dyDescent="0.35">
      <c r="G149" s="19"/>
      <c r="H149" s="11"/>
    </row>
    <row r="150" spans="7:8" ht="15.75" customHeight="1" x14ac:dyDescent="0.35">
      <c r="G150" s="19"/>
      <c r="H150" s="11"/>
    </row>
    <row r="151" spans="7:8" ht="15.75" customHeight="1" x14ac:dyDescent="0.35">
      <c r="G151" s="19"/>
      <c r="H151" s="11"/>
    </row>
    <row r="152" spans="7:8" ht="15.75" customHeight="1" x14ac:dyDescent="0.35">
      <c r="G152" s="19"/>
      <c r="H152" s="11"/>
    </row>
    <row r="153" spans="7:8" ht="15.75" customHeight="1" x14ac:dyDescent="0.35">
      <c r="G153" s="19"/>
      <c r="H153" s="11"/>
    </row>
    <row r="154" spans="7:8" ht="15.75" customHeight="1" x14ac:dyDescent="0.35">
      <c r="G154" s="19"/>
      <c r="H154" s="11"/>
    </row>
    <row r="155" spans="7:8" ht="15.75" customHeight="1" x14ac:dyDescent="0.35">
      <c r="H155"/>
    </row>
    <row r="156" spans="7:8" ht="15.75" customHeight="1" x14ac:dyDescent="0.35">
      <c r="G156" s="19"/>
      <c r="H156"/>
    </row>
    <row r="157" spans="7:8" ht="15.75" customHeight="1" x14ac:dyDescent="0.35">
      <c r="G157" s="19"/>
      <c r="H157"/>
    </row>
    <row r="158" spans="7:8" ht="15.75" customHeight="1" x14ac:dyDescent="0.35">
      <c r="G158"/>
      <c r="H158"/>
    </row>
    <row r="159" spans="7:8" ht="15.75" customHeight="1" x14ac:dyDescent="0.35">
      <c r="G159"/>
      <c r="H159"/>
    </row>
    <row r="160" spans="7:8" ht="15.75" customHeight="1" x14ac:dyDescent="0.35">
      <c r="G160"/>
      <c r="H160"/>
    </row>
    <row r="161" spans="7:8" ht="15.75" customHeight="1" x14ac:dyDescent="0.35">
      <c r="G161"/>
      <c r="H161"/>
    </row>
    <row r="162" spans="7:8" ht="15.75" customHeight="1" x14ac:dyDescent="0.35">
      <c r="G162"/>
      <c r="H162"/>
    </row>
    <row r="163" spans="7:8" ht="15.75" customHeight="1" x14ac:dyDescent="0.35">
      <c r="G163"/>
      <c r="H163"/>
    </row>
    <row r="164" spans="7:8" ht="15.75" customHeight="1" x14ac:dyDescent="0.35">
      <c r="G164"/>
      <c r="H164"/>
    </row>
    <row r="165" spans="7:8" ht="15.75" customHeight="1" x14ac:dyDescent="0.35">
      <c r="G165"/>
      <c r="H165"/>
    </row>
    <row r="166" spans="7:8" ht="15.75" customHeight="1" x14ac:dyDescent="0.35">
      <c r="H166" s="11"/>
    </row>
    <row r="167" spans="7:8" ht="15.75" customHeight="1" x14ac:dyDescent="0.35"/>
    <row r="168" spans="7:8" ht="15.75" customHeight="1" x14ac:dyDescent="0.35"/>
    <row r="169" spans="7:8" ht="15.75" customHeight="1" x14ac:dyDescent="0.35"/>
    <row r="170" spans="7:8" ht="15.75" customHeight="1" x14ac:dyDescent="0.35"/>
    <row r="171" spans="7:8" ht="15.75" customHeight="1" x14ac:dyDescent="0.35"/>
    <row r="172" spans="7:8" ht="15.75" customHeight="1" x14ac:dyDescent="0.35"/>
    <row r="173" spans="7:8" ht="15.75" customHeight="1" x14ac:dyDescent="0.35"/>
    <row r="174" spans="7:8" ht="15.75" customHeight="1" x14ac:dyDescent="0.35"/>
    <row r="175" spans="7:8" ht="15.75" customHeight="1" x14ac:dyDescent="0.35"/>
    <row r="176" spans="7:8" ht="15.75" customHeight="1" x14ac:dyDescent="0.35">
      <c r="G176" s="7"/>
    </row>
    <row r="177" spans="7:7" ht="15.75" customHeight="1" x14ac:dyDescent="0.35">
      <c r="G177" s="7"/>
    </row>
    <row r="178" spans="7:7" ht="15.75" customHeight="1" x14ac:dyDescent="0.35"/>
    <row r="179" spans="7:7" ht="15.75" customHeight="1" x14ac:dyDescent="0.35"/>
    <row r="180" spans="7:7" ht="15.75" customHeight="1" x14ac:dyDescent="0.35"/>
    <row r="181" spans="7:7" ht="15.75" customHeight="1" x14ac:dyDescent="0.35"/>
    <row r="182" spans="7:7" ht="15.75" customHeight="1" x14ac:dyDescent="0.35"/>
    <row r="183" spans="7:7" ht="15.75" customHeight="1" x14ac:dyDescent="0.35"/>
    <row r="184" spans="7:7" ht="15.75" customHeight="1" x14ac:dyDescent="0.35"/>
    <row r="185" spans="7:7" ht="15.75" customHeight="1" x14ac:dyDescent="0.35"/>
    <row r="186" spans="7:7" ht="15.75" customHeight="1" x14ac:dyDescent="0.35"/>
    <row r="187" spans="7:7" ht="15.75" customHeight="1" x14ac:dyDescent="0.35"/>
    <row r="188" spans="7:7" ht="15.75" customHeight="1" x14ac:dyDescent="0.35"/>
    <row r="189" spans="7:7" ht="15.75" customHeight="1" x14ac:dyDescent="0.35"/>
    <row r="190" spans="7:7" ht="15.75" customHeight="1" x14ac:dyDescent="0.35"/>
    <row r="191" spans="7:7" ht="15.75" customHeight="1" x14ac:dyDescent="0.35"/>
    <row r="192" spans="7:7" ht="15.75" customHeight="1" x14ac:dyDescent="0.35"/>
    <row r="193" ht="15.75" customHeight="1" x14ac:dyDescent="0.35"/>
    <row r="194" ht="15.75" customHeight="1" x14ac:dyDescent="0.35"/>
    <row r="195" ht="15.75" customHeight="1" x14ac:dyDescent="0.35"/>
    <row r="196" ht="15.75" customHeight="1" x14ac:dyDescent="0.35"/>
    <row r="197" ht="15.75" customHeight="1" x14ac:dyDescent="0.35"/>
    <row r="198" ht="15.75" customHeight="1" x14ac:dyDescent="0.35"/>
    <row r="199" ht="15.75" customHeight="1" x14ac:dyDescent="0.35"/>
    <row r="200" ht="15.75" customHeight="1" x14ac:dyDescent="0.35"/>
    <row r="201" ht="15.75" customHeight="1" x14ac:dyDescent="0.35"/>
    <row r="202" ht="15.75" customHeight="1" x14ac:dyDescent="0.35"/>
    <row r="203" ht="15.75" customHeight="1" x14ac:dyDescent="0.35"/>
    <row r="204" ht="15.75" customHeight="1" x14ac:dyDescent="0.35"/>
    <row r="205" ht="15.75" customHeight="1" x14ac:dyDescent="0.35"/>
    <row r="206" ht="15.75" customHeight="1" x14ac:dyDescent="0.35"/>
    <row r="207" ht="15.75" customHeight="1" x14ac:dyDescent="0.35"/>
    <row r="208" ht="15.75" customHeight="1" x14ac:dyDescent="0.35"/>
    <row r="209" ht="15.75" customHeight="1" x14ac:dyDescent="0.35"/>
    <row r="210" ht="15.75" customHeight="1" x14ac:dyDescent="0.35"/>
    <row r="211" ht="15.75" customHeight="1" x14ac:dyDescent="0.35"/>
    <row r="212" ht="15.75" customHeight="1" x14ac:dyDescent="0.35"/>
    <row r="213" ht="15.75" customHeight="1" x14ac:dyDescent="0.35"/>
    <row r="214" ht="15.75" customHeight="1" x14ac:dyDescent="0.35"/>
    <row r="215" ht="15.75" customHeight="1" x14ac:dyDescent="0.35"/>
    <row r="216" ht="15.75" customHeight="1" x14ac:dyDescent="0.35"/>
    <row r="217" ht="15.75" customHeight="1" x14ac:dyDescent="0.35"/>
    <row r="218" ht="15.75" customHeight="1" x14ac:dyDescent="0.35"/>
    <row r="219" ht="15.75" customHeight="1" x14ac:dyDescent="0.35"/>
    <row r="220" ht="15.75" customHeight="1" x14ac:dyDescent="0.35"/>
    <row r="221" ht="15.75" customHeight="1" x14ac:dyDescent="0.35"/>
    <row r="222" ht="15.75" customHeight="1" x14ac:dyDescent="0.35"/>
    <row r="223" ht="15.75" customHeight="1" x14ac:dyDescent="0.35"/>
    <row r="224" ht="15.75" customHeight="1" x14ac:dyDescent="0.35"/>
    <row r="225" ht="15.75" customHeight="1" x14ac:dyDescent="0.35"/>
    <row r="226" ht="15.75" customHeight="1" x14ac:dyDescent="0.35"/>
    <row r="227" ht="15.75" customHeight="1" x14ac:dyDescent="0.35"/>
    <row r="228" ht="15.75" customHeight="1" x14ac:dyDescent="0.35"/>
    <row r="229" ht="15.75" customHeight="1" x14ac:dyDescent="0.35"/>
    <row r="230" ht="15.75" customHeight="1" x14ac:dyDescent="0.35"/>
    <row r="231" ht="15.75" customHeight="1" x14ac:dyDescent="0.35"/>
    <row r="232" ht="15.75" customHeight="1" x14ac:dyDescent="0.35"/>
    <row r="233" ht="15.75" customHeight="1" x14ac:dyDescent="0.35"/>
    <row r="234" ht="15.75" customHeight="1" x14ac:dyDescent="0.35"/>
    <row r="235" ht="15.75" customHeight="1" x14ac:dyDescent="0.35"/>
    <row r="236" ht="15.75" customHeight="1" x14ac:dyDescent="0.35"/>
    <row r="237" ht="15.75" customHeight="1" x14ac:dyDescent="0.35"/>
    <row r="238" ht="15.75" customHeight="1" x14ac:dyDescent="0.35"/>
    <row r="239" ht="15.75" customHeight="1" x14ac:dyDescent="0.35"/>
    <row r="240" ht="15.75" customHeight="1" x14ac:dyDescent="0.35"/>
    <row r="241" ht="15.75" customHeight="1" x14ac:dyDescent="0.35"/>
    <row r="242" ht="15.75" customHeight="1" x14ac:dyDescent="0.35"/>
    <row r="243" ht="15.75" customHeight="1" x14ac:dyDescent="0.35"/>
    <row r="244" ht="15.75" customHeight="1" x14ac:dyDescent="0.35"/>
    <row r="245" ht="15.75" customHeight="1" x14ac:dyDescent="0.35"/>
    <row r="246" ht="15.75" customHeight="1" x14ac:dyDescent="0.35"/>
    <row r="247" ht="15.75" customHeight="1" x14ac:dyDescent="0.35"/>
    <row r="248" ht="15.75" customHeight="1" x14ac:dyDescent="0.35"/>
    <row r="249" ht="15.75" customHeight="1" x14ac:dyDescent="0.35"/>
    <row r="250" ht="15.75" customHeight="1" x14ac:dyDescent="0.35"/>
    <row r="251" ht="15.75" customHeight="1" x14ac:dyDescent="0.35"/>
    <row r="252" ht="15.75" customHeight="1" x14ac:dyDescent="0.35"/>
    <row r="253" ht="15.75" customHeight="1" x14ac:dyDescent="0.35"/>
    <row r="254" ht="15.75" customHeight="1" x14ac:dyDescent="0.35"/>
    <row r="255" ht="15.75" customHeight="1" x14ac:dyDescent="0.35"/>
    <row r="256" ht="15.75" customHeight="1" x14ac:dyDescent="0.35"/>
    <row r="257" ht="15.75" customHeight="1" x14ac:dyDescent="0.35"/>
    <row r="258" ht="15.75" customHeight="1" x14ac:dyDescent="0.35"/>
    <row r="259" ht="15.75" customHeight="1" x14ac:dyDescent="0.35"/>
    <row r="260" ht="15.75" customHeight="1" x14ac:dyDescent="0.35"/>
    <row r="261" ht="15.75" customHeight="1" x14ac:dyDescent="0.35"/>
    <row r="262" ht="15.75" customHeight="1" x14ac:dyDescent="0.35"/>
    <row r="263" ht="15.75" customHeight="1" x14ac:dyDescent="0.35"/>
    <row r="264" ht="15.75" customHeight="1" x14ac:dyDescent="0.35"/>
    <row r="265" ht="15.75" customHeight="1" x14ac:dyDescent="0.35"/>
    <row r="266" ht="15.75" customHeight="1" x14ac:dyDescent="0.35"/>
    <row r="267" ht="15.75" customHeight="1" x14ac:dyDescent="0.35"/>
    <row r="268" ht="15.75" customHeight="1" x14ac:dyDescent="0.35"/>
    <row r="269" ht="15.75" customHeight="1" x14ac:dyDescent="0.35"/>
    <row r="270" ht="15.75" customHeight="1" x14ac:dyDescent="0.35"/>
    <row r="271" ht="15.75" customHeight="1" x14ac:dyDescent="0.35"/>
    <row r="272" ht="15.75" customHeight="1" x14ac:dyDescent="0.35"/>
    <row r="273" ht="15.75" customHeight="1" x14ac:dyDescent="0.35"/>
    <row r="274" ht="15.75" customHeight="1" x14ac:dyDescent="0.35"/>
    <row r="275" ht="15.75" customHeight="1" x14ac:dyDescent="0.35"/>
    <row r="276" ht="15.75" customHeight="1" x14ac:dyDescent="0.35"/>
    <row r="277" ht="15.75" customHeight="1" x14ac:dyDescent="0.35"/>
    <row r="278" ht="15.75" customHeight="1" x14ac:dyDescent="0.35"/>
    <row r="279" ht="15.75" customHeight="1" x14ac:dyDescent="0.35"/>
    <row r="280" ht="15.75" customHeight="1" x14ac:dyDescent="0.35"/>
    <row r="281" ht="15.75" customHeight="1" x14ac:dyDescent="0.35"/>
    <row r="282" ht="15.75" customHeight="1" x14ac:dyDescent="0.35"/>
    <row r="283" ht="15.75" customHeight="1" x14ac:dyDescent="0.35"/>
    <row r="284" ht="15.75" customHeight="1" x14ac:dyDescent="0.35"/>
    <row r="285" ht="15.75" customHeight="1" x14ac:dyDescent="0.35"/>
    <row r="286" ht="15.75" customHeight="1" x14ac:dyDescent="0.35"/>
    <row r="287" ht="15.75" customHeight="1" x14ac:dyDescent="0.35"/>
    <row r="288" ht="15.75" customHeight="1" x14ac:dyDescent="0.35"/>
    <row r="289" ht="15.75" customHeight="1" x14ac:dyDescent="0.35"/>
    <row r="290" ht="15.75" customHeight="1" x14ac:dyDescent="0.35"/>
    <row r="291" ht="15.75" customHeight="1" x14ac:dyDescent="0.35"/>
    <row r="292" ht="15.75" customHeight="1" x14ac:dyDescent="0.35"/>
    <row r="293" ht="15.75" customHeight="1" x14ac:dyDescent="0.35"/>
    <row r="294" ht="15.75" customHeight="1" x14ac:dyDescent="0.35"/>
    <row r="295" ht="15.75" customHeight="1" x14ac:dyDescent="0.35"/>
    <row r="296" ht="15.75" customHeight="1" x14ac:dyDescent="0.35"/>
    <row r="297" ht="15.75" customHeight="1" x14ac:dyDescent="0.35"/>
    <row r="298" ht="15.75" customHeight="1" x14ac:dyDescent="0.35"/>
    <row r="299" ht="15.75" customHeight="1" x14ac:dyDescent="0.35"/>
    <row r="300" ht="15.75" customHeight="1" x14ac:dyDescent="0.35"/>
    <row r="301" ht="15.75" customHeight="1" x14ac:dyDescent="0.35"/>
    <row r="302" ht="15.75" customHeight="1" x14ac:dyDescent="0.35"/>
    <row r="303" ht="15.75" customHeight="1" x14ac:dyDescent="0.35"/>
    <row r="304" ht="15.75" customHeight="1" x14ac:dyDescent="0.35"/>
    <row r="305" ht="15.75" customHeight="1" x14ac:dyDescent="0.35"/>
    <row r="306" ht="15.75" customHeight="1" x14ac:dyDescent="0.35"/>
    <row r="307" ht="15.75" customHeight="1" x14ac:dyDescent="0.35"/>
    <row r="308" ht="15.75" customHeight="1" x14ac:dyDescent="0.35"/>
    <row r="309" ht="15.75" customHeight="1" x14ac:dyDescent="0.35"/>
    <row r="310" ht="15.75" customHeight="1" x14ac:dyDescent="0.35"/>
    <row r="311" ht="15.75" customHeight="1" x14ac:dyDescent="0.35"/>
    <row r="312" ht="15.75" customHeight="1" x14ac:dyDescent="0.35"/>
    <row r="313" ht="15.75" customHeight="1" x14ac:dyDescent="0.35"/>
    <row r="314" ht="15.75" customHeight="1" x14ac:dyDescent="0.35"/>
    <row r="315" ht="15.75" customHeight="1" x14ac:dyDescent="0.35"/>
    <row r="316" ht="15.75" customHeight="1" x14ac:dyDescent="0.35"/>
    <row r="317" ht="15.75" customHeight="1" x14ac:dyDescent="0.35"/>
    <row r="318" ht="15.75" customHeight="1" x14ac:dyDescent="0.35"/>
    <row r="319" ht="15.75" customHeight="1" x14ac:dyDescent="0.35"/>
    <row r="320" ht="15.75" customHeight="1" x14ac:dyDescent="0.35"/>
    <row r="321" ht="15.75" customHeight="1" x14ac:dyDescent="0.35"/>
    <row r="322" ht="15.75" customHeight="1" x14ac:dyDescent="0.35"/>
    <row r="323" ht="15.75" customHeight="1" x14ac:dyDescent="0.35"/>
    <row r="324" ht="15.75" customHeight="1" x14ac:dyDescent="0.35"/>
    <row r="325" ht="15.75" customHeight="1" x14ac:dyDescent="0.35"/>
    <row r="326" ht="15.75" customHeight="1" x14ac:dyDescent="0.35"/>
    <row r="327" ht="15.75" customHeight="1" x14ac:dyDescent="0.35"/>
    <row r="328" ht="15.75" customHeight="1" x14ac:dyDescent="0.35"/>
    <row r="329" ht="15.75" customHeight="1" x14ac:dyDescent="0.35"/>
    <row r="330" ht="15.75" customHeight="1" x14ac:dyDescent="0.35"/>
    <row r="331" ht="15.75" customHeight="1" x14ac:dyDescent="0.35"/>
    <row r="332" ht="15.75" customHeight="1" x14ac:dyDescent="0.35"/>
    <row r="333" ht="15.75" customHeight="1" x14ac:dyDescent="0.35"/>
    <row r="334" ht="15.75" customHeight="1" x14ac:dyDescent="0.35"/>
    <row r="335" ht="15.75" customHeight="1" x14ac:dyDescent="0.35"/>
    <row r="336" ht="15.75" customHeight="1" x14ac:dyDescent="0.35"/>
    <row r="337" ht="15.75" customHeight="1" x14ac:dyDescent="0.35"/>
    <row r="338" ht="15.75" customHeight="1" x14ac:dyDescent="0.35"/>
    <row r="339" ht="15.75" customHeight="1" x14ac:dyDescent="0.35"/>
    <row r="340" ht="15.75" customHeight="1" x14ac:dyDescent="0.35"/>
    <row r="341" ht="15.75" customHeight="1" x14ac:dyDescent="0.35"/>
    <row r="342" ht="15.75" customHeight="1" x14ac:dyDescent="0.35"/>
    <row r="343" ht="15.75" customHeight="1" x14ac:dyDescent="0.35"/>
    <row r="344" ht="15.75" customHeight="1" x14ac:dyDescent="0.35"/>
    <row r="345" ht="15.75" customHeight="1" x14ac:dyDescent="0.35"/>
    <row r="346" ht="15.75" customHeight="1" x14ac:dyDescent="0.35"/>
    <row r="347" ht="15.75" customHeight="1" x14ac:dyDescent="0.35"/>
    <row r="348" ht="15.75" customHeight="1" x14ac:dyDescent="0.35"/>
    <row r="349" ht="15.75" customHeight="1" x14ac:dyDescent="0.35"/>
    <row r="350" ht="15.75" customHeight="1" x14ac:dyDescent="0.35"/>
    <row r="351" ht="15.75" customHeight="1" x14ac:dyDescent="0.35"/>
    <row r="352" ht="15.75" customHeight="1" x14ac:dyDescent="0.35"/>
    <row r="353" ht="15.75" customHeight="1" x14ac:dyDescent="0.35"/>
    <row r="354" ht="15.75" customHeight="1" x14ac:dyDescent="0.35"/>
    <row r="355" ht="15.75" customHeight="1" x14ac:dyDescent="0.35"/>
    <row r="356" ht="15.75" customHeight="1" x14ac:dyDescent="0.35"/>
    <row r="357" ht="15.75" customHeight="1" x14ac:dyDescent="0.35"/>
    <row r="358" ht="15.75" customHeight="1" x14ac:dyDescent="0.35"/>
    <row r="359" ht="15.75" customHeight="1" x14ac:dyDescent="0.35"/>
    <row r="360" ht="15.75" customHeight="1" x14ac:dyDescent="0.35"/>
    <row r="361" ht="15.75" customHeight="1" x14ac:dyDescent="0.35"/>
    <row r="362" ht="15.75" customHeight="1" x14ac:dyDescent="0.35"/>
    <row r="363" ht="15.75" customHeight="1" x14ac:dyDescent="0.35"/>
    <row r="364" ht="15.75" customHeight="1" x14ac:dyDescent="0.35"/>
    <row r="365" ht="15.75" customHeight="1" x14ac:dyDescent="0.35"/>
    <row r="366" ht="15.75" customHeight="1" x14ac:dyDescent="0.35"/>
    <row r="367" ht="15.75" customHeight="1" x14ac:dyDescent="0.35"/>
    <row r="368" ht="15.75" customHeight="1" x14ac:dyDescent="0.35"/>
    <row r="369" ht="13.5" customHeight="1" x14ac:dyDescent="0.35"/>
    <row r="370" ht="15.75" customHeight="1" x14ac:dyDescent="0.35"/>
    <row r="371" ht="15.75" customHeight="1" x14ac:dyDescent="0.35"/>
    <row r="372" ht="15.75" customHeight="1" x14ac:dyDescent="0.35"/>
    <row r="373" ht="15" customHeight="1" x14ac:dyDescent="0.35"/>
    <row r="374" ht="15" customHeight="1" x14ac:dyDescent="0.35"/>
    <row r="375" ht="15.75" customHeight="1" x14ac:dyDescent="0.35"/>
    <row r="376" ht="15.75" customHeight="1" x14ac:dyDescent="0.35"/>
    <row r="377" ht="15.75" customHeight="1" x14ac:dyDescent="0.35"/>
    <row r="378" ht="15.75" customHeight="1" x14ac:dyDescent="0.35"/>
    <row r="379" ht="15.75" customHeight="1" x14ac:dyDescent="0.35"/>
    <row r="380" ht="15.75" customHeight="1" x14ac:dyDescent="0.35"/>
    <row r="381" ht="15.75" customHeight="1" x14ac:dyDescent="0.35"/>
    <row r="382" ht="15.75" customHeight="1" x14ac:dyDescent="0.35"/>
    <row r="383" ht="15.75" customHeight="1" x14ac:dyDescent="0.35"/>
    <row r="384" ht="15.75" customHeight="1" x14ac:dyDescent="0.35"/>
    <row r="385" ht="15.75" customHeight="1" x14ac:dyDescent="0.35"/>
    <row r="386" ht="15.75" customHeight="1" x14ac:dyDescent="0.35"/>
    <row r="387" ht="15.75" customHeight="1" x14ac:dyDescent="0.35"/>
    <row r="388" ht="15.75" customHeight="1" x14ac:dyDescent="0.35"/>
    <row r="389" ht="15.75" customHeight="1" x14ac:dyDescent="0.35"/>
    <row r="390" ht="15.75" customHeight="1" x14ac:dyDescent="0.35"/>
    <row r="391" ht="15.75" customHeight="1" x14ac:dyDescent="0.35"/>
    <row r="392" ht="15.75" customHeight="1" x14ac:dyDescent="0.35"/>
    <row r="393" ht="15.75" customHeight="1" x14ac:dyDescent="0.35"/>
    <row r="394" ht="15.75" customHeight="1" x14ac:dyDescent="0.35"/>
    <row r="395" ht="15.75" customHeight="1" x14ac:dyDescent="0.35"/>
    <row r="396" ht="15.75" customHeight="1" x14ac:dyDescent="0.35"/>
    <row r="397" ht="15.75" customHeight="1" x14ac:dyDescent="0.35"/>
    <row r="398" ht="15.75" customHeight="1" x14ac:dyDescent="0.35"/>
    <row r="399" ht="15.75" customHeight="1" x14ac:dyDescent="0.35"/>
    <row r="400" ht="15.75" customHeight="1" x14ac:dyDescent="0.35"/>
    <row r="401" ht="15.75" customHeight="1" x14ac:dyDescent="0.35"/>
    <row r="402" ht="15.75" customHeight="1" x14ac:dyDescent="0.35"/>
    <row r="403" ht="15.75" customHeight="1" x14ac:dyDescent="0.35"/>
    <row r="404" ht="15.75" customHeight="1" x14ac:dyDescent="0.35"/>
    <row r="405" ht="15.75" customHeight="1" x14ac:dyDescent="0.35"/>
    <row r="406" ht="15.75" customHeight="1" x14ac:dyDescent="0.35"/>
    <row r="407" ht="15.75" customHeight="1" x14ac:dyDescent="0.35"/>
    <row r="408" ht="15.75" customHeight="1" x14ac:dyDescent="0.35"/>
    <row r="409" ht="15.75" customHeight="1" x14ac:dyDescent="0.35"/>
    <row r="410" ht="15.75" customHeight="1" x14ac:dyDescent="0.35"/>
    <row r="411" ht="15.75" customHeight="1" x14ac:dyDescent="0.35"/>
    <row r="412" ht="15.75" customHeight="1" x14ac:dyDescent="0.35"/>
    <row r="413" ht="15.75" customHeight="1" x14ac:dyDescent="0.35"/>
    <row r="414" ht="15.75" customHeight="1" x14ac:dyDescent="0.35"/>
    <row r="415" ht="15.75" customHeight="1" x14ac:dyDescent="0.35"/>
    <row r="416" ht="15.75" customHeight="1" x14ac:dyDescent="0.35"/>
    <row r="417" ht="15.75" customHeight="1" x14ac:dyDescent="0.35"/>
    <row r="418" ht="15.75" customHeight="1" x14ac:dyDescent="0.35"/>
    <row r="419" ht="15.75" customHeight="1" x14ac:dyDescent="0.35"/>
    <row r="420" ht="15.75" customHeight="1" x14ac:dyDescent="0.35"/>
    <row r="421" ht="15.75" customHeight="1" x14ac:dyDescent="0.35"/>
    <row r="422" ht="15.75" customHeight="1" x14ac:dyDescent="0.35"/>
    <row r="423" ht="15.75" customHeight="1" x14ac:dyDescent="0.35"/>
    <row r="424" ht="15.75" customHeight="1" x14ac:dyDescent="0.35"/>
    <row r="425" ht="15.75" customHeight="1" x14ac:dyDescent="0.35"/>
    <row r="426" ht="15.75" customHeight="1" x14ac:dyDescent="0.35"/>
    <row r="427" ht="15.75" customHeight="1" x14ac:dyDescent="0.35"/>
    <row r="428" ht="15.75" customHeight="1" x14ac:dyDescent="0.35"/>
    <row r="429" ht="15.75" customHeight="1" x14ac:dyDescent="0.35"/>
    <row r="430" ht="15.75" customHeight="1" x14ac:dyDescent="0.35"/>
    <row r="431" ht="15.75" customHeight="1" x14ac:dyDescent="0.35"/>
    <row r="432" ht="15.75" customHeight="1" x14ac:dyDescent="0.35"/>
    <row r="433" ht="15.75" customHeight="1" x14ac:dyDescent="0.35"/>
    <row r="434" ht="15.75" customHeight="1" x14ac:dyDescent="0.35"/>
    <row r="435" ht="15.75" customHeight="1" x14ac:dyDescent="0.35"/>
    <row r="436" ht="15.75" customHeight="1" x14ac:dyDescent="0.35"/>
    <row r="437" ht="15.75" customHeight="1" x14ac:dyDescent="0.35"/>
    <row r="438" ht="14.25" customHeight="1" x14ac:dyDescent="0.35"/>
    <row r="439" ht="15.75" customHeight="1" x14ac:dyDescent="0.35"/>
    <row r="440" ht="15.75" customHeight="1" x14ac:dyDescent="0.35"/>
    <row r="441" ht="15.75" customHeight="1" x14ac:dyDescent="0.35"/>
    <row r="442" ht="15.75" customHeight="1" x14ac:dyDescent="0.35"/>
    <row r="443" ht="15.75" customHeight="1" x14ac:dyDescent="0.35"/>
    <row r="444" ht="15.75" customHeight="1" x14ac:dyDescent="0.35"/>
    <row r="445" ht="15.7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spans="9:9" ht="14.25" customHeight="1" x14ac:dyDescent="0.35">
      <c r="I545" s="28"/>
    </row>
    <row r="546" spans="9:9" ht="14.25" customHeight="1" x14ac:dyDescent="0.35">
      <c r="I546" s="28"/>
    </row>
    <row r="547" spans="9:9" ht="14.25" customHeight="1" x14ac:dyDescent="0.35">
      <c r="I547" s="28" t="s">
        <v>41</v>
      </c>
    </row>
    <row r="548" spans="9:9" ht="14.25" customHeight="1" x14ac:dyDescent="0.35">
      <c r="I548" s="28"/>
    </row>
    <row r="549" spans="9:9" ht="14.25" customHeight="1" x14ac:dyDescent="0.35">
      <c r="I549" s="28"/>
    </row>
    <row r="550" spans="9:9" ht="14.25" customHeight="1" x14ac:dyDescent="0.35">
      <c r="I550" s="28"/>
    </row>
    <row r="551" spans="9:9" ht="14.25" customHeight="1" x14ac:dyDescent="0.35">
      <c r="I551" s="28"/>
    </row>
    <row r="552" spans="9:9" ht="14.25" customHeight="1" x14ac:dyDescent="0.35">
      <c r="I552" s="28"/>
    </row>
    <row r="553" spans="9:9" ht="14.25" customHeight="1" x14ac:dyDescent="0.35">
      <c r="I553" s="28"/>
    </row>
    <row r="554" spans="9:9" ht="14.25" customHeight="1" x14ac:dyDescent="0.35">
      <c r="I554" s="28"/>
    </row>
    <row r="555" spans="9:9" ht="14.25" customHeight="1" x14ac:dyDescent="0.35">
      <c r="I555" s="28"/>
    </row>
    <row r="556" spans="9:9" ht="14.25" customHeight="1" x14ac:dyDescent="0.35">
      <c r="I556" s="28"/>
    </row>
    <row r="557" spans="9:9" ht="14.25" customHeight="1" x14ac:dyDescent="0.35">
      <c r="I557" s="28"/>
    </row>
    <row r="558" spans="9:9" ht="14.25" customHeight="1" x14ac:dyDescent="0.35">
      <c r="I558" s="28"/>
    </row>
    <row r="559" spans="9:9" ht="14.25" customHeight="1" x14ac:dyDescent="0.35">
      <c r="I559" s="28"/>
    </row>
    <row r="560" spans="9:9" ht="14.25" customHeight="1" x14ac:dyDescent="0.35">
      <c r="I560" s="28"/>
    </row>
    <row r="561" spans="9:9" ht="14.25" customHeight="1" x14ac:dyDescent="0.35">
      <c r="I561" s="28"/>
    </row>
    <row r="562" spans="9:9" ht="14.25" customHeight="1" x14ac:dyDescent="0.35">
      <c r="I562" s="28"/>
    </row>
    <row r="563" spans="9:9" ht="14.25" customHeight="1" x14ac:dyDescent="0.35">
      <c r="I563" s="28"/>
    </row>
    <row r="564" spans="9:9" ht="14.25" customHeight="1" x14ac:dyDescent="0.35">
      <c r="I564" s="28"/>
    </row>
    <row r="565" spans="9:9" ht="14.25" customHeight="1" x14ac:dyDescent="0.35">
      <c r="I565" s="28"/>
    </row>
    <row r="566" spans="9:9" ht="14.25" customHeight="1" x14ac:dyDescent="0.35">
      <c r="I566" s="28"/>
    </row>
    <row r="567" spans="9:9" ht="13.5" customHeight="1" x14ac:dyDescent="0.35"/>
    <row r="568" spans="9:9" ht="14.25" customHeight="1" x14ac:dyDescent="0.35"/>
    <row r="569" spans="9:9" ht="14.25" customHeight="1" x14ac:dyDescent="0.35"/>
    <row r="570" spans="9:9" ht="14.25" customHeight="1" x14ac:dyDescent="0.35"/>
    <row r="571" spans="9:9" ht="14.25" customHeight="1" x14ac:dyDescent="0.35"/>
    <row r="572" spans="9:9" ht="14.25" customHeight="1" x14ac:dyDescent="0.35"/>
    <row r="573" spans="9:9" ht="14.25" customHeight="1" x14ac:dyDescent="0.35"/>
    <row r="574" spans="9:9" ht="14.25" customHeight="1" x14ac:dyDescent="0.35"/>
    <row r="575" spans="9:9" ht="14.25" customHeight="1" x14ac:dyDescent="0.35"/>
    <row r="576" spans="9:9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5.75" customHeight="1" x14ac:dyDescent="0.35"/>
    <row r="583" ht="15.75" customHeight="1" x14ac:dyDescent="0.35"/>
    <row r="584" ht="15.75" customHeight="1" x14ac:dyDescent="0.35"/>
    <row r="585" ht="15.75" customHeight="1" x14ac:dyDescent="0.35"/>
    <row r="586" ht="15.75" customHeight="1" x14ac:dyDescent="0.35"/>
    <row r="587" ht="15.75" customHeight="1" x14ac:dyDescent="0.35"/>
    <row r="588" ht="15.75" customHeight="1" x14ac:dyDescent="0.35"/>
    <row r="589" ht="15.75" customHeight="1" x14ac:dyDescent="0.35"/>
    <row r="590" ht="15.75" customHeight="1" x14ac:dyDescent="0.35"/>
    <row r="591" ht="15.75" customHeight="1" x14ac:dyDescent="0.35"/>
    <row r="592" ht="15.75" customHeight="1" x14ac:dyDescent="0.35"/>
    <row r="593" ht="15.75" customHeight="1" x14ac:dyDescent="0.35"/>
    <row r="594" ht="15.75" customHeight="1" x14ac:dyDescent="0.35"/>
    <row r="595" ht="15" customHeight="1" x14ac:dyDescent="0.35"/>
    <row r="596" ht="15.75" customHeight="1" x14ac:dyDescent="0.35"/>
    <row r="597" ht="15" customHeight="1" x14ac:dyDescent="0.35"/>
    <row r="598" ht="15" customHeight="1" x14ac:dyDescent="0.35"/>
    <row r="599" ht="15" customHeight="1" x14ac:dyDescent="0.35"/>
    <row r="600" ht="15" customHeight="1" x14ac:dyDescent="0.35"/>
    <row r="601" ht="15" customHeight="1" x14ac:dyDescent="0.35"/>
    <row r="602" ht="15" customHeight="1" x14ac:dyDescent="0.35"/>
    <row r="603" ht="15" customHeight="1" x14ac:dyDescent="0.35"/>
    <row r="604" ht="15" customHeight="1" x14ac:dyDescent="0.35"/>
    <row r="605" ht="15" customHeight="1" x14ac:dyDescent="0.35"/>
    <row r="606" ht="15" customHeight="1" x14ac:dyDescent="0.35"/>
    <row r="607" ht="1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5" customHeight="1" x14ac:dyDescent="0.35"/>
    <row r="613" ht="14.25" customHeight="1" x14ac:dyDescent="0.35"/>
    <row r="614" ht="14.25" customHeight="1" x14ac:dyDescent="0.35"/>
    <row r="616" ht="13.5" customHeight="1" x14ac:dyDescent="0.35"/>
    <row r="619" ht="14.25" customHeight="1" x14ac:dyDescent="0.35"/>
    <row r="620" ht="13.5" customHeight="1" x14ac:dyDescent="0.35"/>
    <row r="765" spans="16384:16384" x14ac:dyDescent="0.35">
      <c r="XFD765">
        <f>SUM(I765:XFC765)</f>
        <v>0</v>
      </c>
    </row>
    <row r="766" spans="16384:16384" x14ac:dyDescent="0.35">
      <c r="XFD766">
        <f>SUM(I766:XFC766)</f>
        <v>0</v>
      </c>
    </row>
    <row r="774" spans="9:9 16376:16376" x14ac:dyDescent="0.35">
      <c r="I774"/>
    </row>
    <row r="775" spans="9:9 16376:16376" x14ac:dyDescent="0.35">
      <c r="I775"/>
    </row>
    <row r="776" spans="9:9 16376:16376" x14ac:dyDescent="0.35">
      <c r="I776"/>
    </row>
    <row r="777" spans="9:9 16376:16376" x14ac:dyDescent="0.35">
      <c r="I777"/>
    </row>
    <row r="778" spans="9:9 16376:16376" x14ac:dyDescent="0.35">
      <c r="I778"/>
    </row>
    <row r="779" spans="9:9 16376:16376" x14ac:dyDescent="0.35">
      <c r="I779"/>
    </row>
    <row r="780" spans="9:9 16376:16376" x14ac:dyDescent="0.35">
      <c r="I780"/>
    </row>
    <row r="781" spans="9:9 16376:16376" x14ac:dyDescent="0.35">
      <c r="I781"/>
    </row>
    <row r="782" spans="9:9 16376:16376" x14ac:dyDescent="0.35">
      <c r="I782"/>
      <c r="XEV782">
        <f>SUM(I782:XEU782)</f>
        <v>0</v>
      </c>
    </row>
    <row r="783" spans="9:9 16376:16376" x14ac:dyDescent="0.35">
      <c r="I783"/>
    </row>
    <row r="784" spans="9:9 16376:16376" x14ac:dyDescent="0.35">
      <c r="I784"/>
    </row>
    <row r="785" spans="9:9 16376:16384" x14ac:dyDescent="0.35">
      <c r="I785"/>
    </row>
    <row r="786" spans="9:9 16376:16384" x14ac:dyDescent="0.35">
      <c r="I786"/>
      <c r="XEV786">
        <f>SUM(I786:XEU786)</f>
        <v>0</v>
      </c>
    </row>
    <row r="787" spans="9:9 16376:16384" x14ac:dyDescent="0.35">
      <c r="I787"/>
      <c r="XEV787">
        <f>SUM(I787:XEU787)</f>
        <v>0</v>
      </c>
    </row>
    <row r="788" spans="9:9 16376:16384" x14ac:dyDescent="0.35">
      <c r="I788"/>
    </row>
    <row r="789" spans="9:9 16376:16384" x14ac:dyDescent="0.35">
      <c r="I789"/>
    </row>
    <row r="790" spans="9:9 16376:16384" x14ac:dyDescent="0.35">
      <c r="I790"/>
    </row>
    <row r="797" spans="9:9 16376:16384" x14ac:dyDescent="0.35">
      <c r="XFD797">
        <f>SUM(I797:XFC797)</f>
        <v>0</v>
      </c>
    </row>
    <row r="798" spans="9:9 16376:16384" x14ac:dyDescent="0.35">
      <c r="XFD798">
        <f>SUM(I798:XFC798)</f>
        <v>0</v>
      </c>
    </row>
    <row r="810" spans="9:9 16376:16384" x14ac:dyDescent="0.35">
      <c r="XFD810">
        <f>SUM(I810:XFC810)</f>
        <v>0</v>
      </c>
    </row>
    <row r="811" spans="9:9 16376:16384" x14ac:dyDescent="0.35">
      <c r="XFD811">
        <f>SUM(I811:XFC811)</f>
        <v>0</v>
      </c>
    </row>
    <row r="814" spans="9:9 16376:16384" x14ac:dyDescent="0.35">
      <c r="I814"/>
    </row>
    <row r="815" spans="9:9 16376:16384" x14ac:dyDescent="0.35">
      <c r="I815"/>
    </row>
    <row r="816" spans="9:9 16376:16384" x14ac:dyDescent="0.35">
      <c r="I816"/>
      <c r="XEV816">
        <f>SUM(I816:XEU816)</f>
        <v>0</v>
      </c>
    </row>
    <row r="817" spans="9:9" x14ac:dyDescent="0.35">
      <c r="I817"/>
    </row>
    <row r="818" spans="9:9" x14ac:dyDescent="0.35">
      <c r="I818"/>
    </row>
    <row r="819" spans="9:9" x14ac:dyDescent="0.35">
      <c r="I819"/>
    </row>
    <row r="820" spans="9:9" x14ac:dyDescent="0.35">
      <c r="I820"/>
    </row>
    <row r="821" spans="9:9" x14ac:dyDescent="0.35">
      <c r="I821"/>
    </row>
    <row r="822" spans="9:9" x14ac:dyDescent="0.35">
      <c r="I822"/>
    </row>
    <row r="823" spans="9:9" x14ac:dyDescent="0.35">
      <c r="I823"/>
    </row>
    <row r="824" spans="9:9" x14ac:dyDescent="0.35">
      <c r="I824"/>
    </row>
    <row r="966" spans="12:12" x14ac:dyDescent="0.35">
      <c r="L966" s="24"/>
    </row>
    <row r="982" spans="9:9" ht="15" customHeight="1" x14ac:dyDescent="0.35"/>
    <row r="983" spans="9:9" ht="15" customHeight="1" x14ac:dyDescent="0.35"/>
    <row r="984" spans="9:9" ht="15" customHeight="1" x14ac:dyDescent="0.35"/>
    <row r="985" spans="9:9" ht="15" customHeight="1" x14ac:dyDescent="0.35"/>
    <row r="986" spans="9:9" ht="15" customHeight="1" x14ac:dyDescent="0.35"/>
    <row r="987" spans="9:9" ht="15" customHeight="1" x14ac:dyDescent="0.35"/>
    <row r="988" spans="9:9" ht="15" customHeight="1" x14ac:dyDescent="0.35"/>
    <row r="989" spans="9:9" ht="15" customHeight="1" x14ac:dyDescent="0.35">
      <c r="I989"/>
    </row>
    <row r="990" spans="9:9" ht="15" customHeight="1" x14ac:dyDescent="0.35">
      <c r="I990"/>
    </row>
    <row r="991" spans="9:9" ht="15" customHeight="1" x14ac:dyDescent="0.35">
      <c r="I991"/>
    </row>
    <row r="992" spans="9:9" ht="15" customHeight="1" x14ac:dyDescent="0.35">
      <c r="I992"/>
    </row>
    <row r="993" spans="9:9" ht="15" customHeight="1" x14ac:dyDescent="0.35">
      <c r="I993"/>
    </row>
    <row r="994" spans="9:9" ht="15" customHeight="1" x14ac:dyDescent="0.35">
      <c r="I994"/>
    </row>
    <row r="995" spans="9:9" ht="15" customHeight="1" x14ac:dyDescent="0.35">
      <c r="I995"/>
    </row>
    <row r="996" spans="9:9" ht="15" customHeight="1" x14ac:dyDescent="0.35">
      <c r="I996"/>
    </row>
    <row r="997" spans="9:9" ht="15" customHeight="1" x14ac:dyDescent="0.35">
      <c r="I997"/>
    </row>
    <row r="998" spans="9:9" ht="15" customHeight="1" x14ac:dyDescent="0.35">
      <c r="I998"/>
    </row>
    <row r="999" spans="9:9" ht="15" customHeight="1" x14ac:dyDescent="0.35">
      <c r="I999"/>
    </row>
    <row r="1000" spans="9:9" ht="15" customHeight="1" x14ac:dyDescent="0.35">
      <c r="I1000"/>
    </row>
    <row r="1001" spans="9:9" ht="15" customHeight="1" x14ac:dyDescent="0.35">
      <c r="I1001"/>
    </row>
    <row r="1002" spans="9:9" ht="15" customHeight="1" x14ac:dyDescent="0.35">
      <c r="I1002"/>
    </row>
    <row r="1003" spans="9:9" ht="15" customHeight="1" x14ac:dyDescent="0.35">
      <c r="I1003"/>
    </row>
    <row r="1004" spans="9:9" ht="15" customHeight="1" x14ac:dyDescent="0.35">
      <c r="I1004"/>
    </row>
    <row r="1005" spans="9:9" ht="15" customHeight="1" x14ac:dyDescent="0.35">
      <c r="I1005"/>
    </row>
    <row r="1006" spans="9:9" ht="15" customHeight="1" x14ac:dyDescent="0.35">
      <c r="I1006"/>
    </row>
    <row r="1007" spans="9:9" ht="15" customHeight="1" x14ac:dyDescent="0.35"/>
    <row r="1008" spans="9:9" ht="15" customHeight="1" x14ac:dyDescent="0.35"/>
    <row r="1009" spans="9:9" ht="15" customHeight="1" x14ac:dyDescent="0.35"/>
    <row r="1010" spans="9:9" ht="15" customHeight="1" x14ac:dyDescent="0.35"/>
    <row r="1011" spans="9:9" ht="15" customHeight="1" x14ac:dyDescent="0.35">
      <c r="I1011"/>
    </row>
    <row r="1012" spans="9:9" ht="15" customHeight="1" x14ac:dyDescent="0.35">
      <c r="I1012"/>
    </row>
    <row r="1013" spans="9:9" ht="15" customHeight="1" x14ac:dyDescent="0.35">
      <c r="I1013"/>
    </row>
    <row r="1014" spans="9:9" ht="15" customHeight="1" x14ac:dyDescent="0.35">
      <c r="I1014"/>
    </row>
    <row r="1015" spans="9:9" ht="15" customHeight="1" x14ac:dyDescent="0.35">
      <c r="I1015"/>
    </row>
    <row r="1016" spans="9:9" ht="15" customHeight="1" x14ac:dyDescent="0.35">
      <c r="I1016"/>
    </row>
    <row r="1017" spans="9:9" ht="15" customHeight="1" x14ac:dyDescent="0.35">
      <c r="I1017"/>
    </row>
    <row r="1018" spans="9:9" ht="15" customHeight="1" x14ac:dyDescent="0.35">
      <c r="I1018"/>
    </row>
    <row r="1019" spans="9:9" ht="15" customHeight="1" x14ac:dyDescent="0.35">
      <c r="I1019"/>
    </row>
    <row r="1020" spans="9:9" ht="15" customHeight="1" x14ac:dyDescent="0.35">
      <c r="I1020"/>
    </row>
    <row r="1021" spans="9:9" ht="15" customHeight="1" x14ac:dyDescent="0.35">
      <c r="I1021"/>
    </row>
    <row r="1022" spans="9:9" ht="15" customHeight="1" x14ac:dyDescent="0.35">
      <c r="I1022"/>
    </row>
    <row r="1023" spans="9:9" ht="15" customHeight="1" x14ac:dyDescent="0.35">
      <c r="I1023"/>
    </row>
    <row r="1024" spans="9:9" ht="15" customHeight="1" x14ac:dyDescent="0.35">
      <c r="I1024"/>
    </row>
    <row r="1025" spans="9:9" ht="15" customHeight="1" x14ac:dyDescent="0.35">
      <c r="I1025"/>
    </row>
    <row r="1026" spans="9:9" ht="15" customHeight="1" x14ac:dyDescent="0.35">
      <c r="I1026"/>
    </row>
    <row r="1027" spans="9:9" ht="15" customHeight="1" x14ac:dyDescent="0.35">
      <c r="I1027"/>
    </row>
    <row r="1028" spans="9:9" ht="15" customHeight="1" x14ac:dyDescent="0.35">
      <c r="I1028"/>
    </row>
    <row r="1029" spans="9:9" ht="15" customHeight="1" x14ac:dyDescent="0.35">
      <c r="I1029"/>
    </row>
    <row r="1030" spans="9:9" ht="15" customHeight="1" x14ac:dyDescent="0.35">
      <c r="I1030"/>
    </row>
    <row r="1031" spans="9:9" ht="15" customHeight="1" x14ac:dyDescent="0.35">
      <c r="I1031"/>
    </row>
    <row r="1032" spans="9:9" ht="15" customHeight="1" x14ac:dyDescent="0.35">
      <c r="I1032"/>
    </row>
    <row r="1033" spans="9:9" ht="15" customHeight="1" x14ac:dyDescent="0.35">
      <c r="I1033"/>
    </row>
    <row r="1034" spans="9:9" ht="15" customHeight="1" x14ac:dyDescent="0.35">
      <c r="I1034"/>
    </row>
    <row r="1035" spans="9:9" ht="15" customHeight="1" x14ac:dyDescent="0.35">
      <c r="I1035"/>
    </row>
    <row r="1036" spans="9:9" ht="15" customHeight="1" x14ac:dyDescent="0.35">
      <c r="I1036"/>
    </row>
    <row r="1037" spans="9:9" ht="15" customHeight="1" x14ac:dyDescent="0.35">
      <c r="I1037"/>
    </row>
    <row r="1038" spans="9:9" ht="15" customHeight="1" x14ac:dyDescent="0.35">
      <c r="I1038"/>
    </row>
    <row r="1039" spans="9:9" ht="15" customHeight="1" x14ac:dyDescent="0.35">
      <c r="I1039"/>
    </row>
    <row r="1040" spans="9:9" ht="15" customHeight="1" x14ac:dyDescent="0.35">
      <c r="I1040"/>
    </row>
    <row r="1041" spans="9:9" ht="15" customHeight="1" x14ac:dyDescent="0.35">
      <c r="I1041"/>
    </row>
    <row r="1042" spans="9:9" ht="15" customHeight="1" x14ac:dyDescent="0.35">
      <c r="I1042"/>
    </row>
    <row r="1043" spans="9:9" ht="15" customHeight="1" x14ac:dyDescent="0.35">
      <c r="I1043"/>
    </row>
    <row r="1044" spans="9:9" ht="15" customHeight="1" x14ac:dyDescent="0.35">
      <c r="I1044"/>
    </row>
    <row r="1045" spans="9:9" ht="15" customHeight="1" x14ac:dyDescent="0.35">
      <c r="I1045"/>
    </row>
    <row r="1046" spans="9:9" ht="15" customHeight="1" x14ac:dyDescent="0.35">
      <c r="I1046"/>
    </row>
    <row r="1047" spans="9:9" ht="15" customHeight="1" x14ac:dyDescent="0.35">
      <c r="I1047"/>
    </row>
    <row r="1048" spans="9:9" ht="15" customHeight="1" x14ac:dyDescent="0.35">
      <c r="I1048"/>
    </row>
    <row r="1049" spans="9:9" ht="15" customHeight="1" x14ac:dyDescent="0.35">
      <c r="I1049"/>
    </row>
    <row r="1050" spans="9:9" ht="15" customHeight="1" x14ac:dyDescent="0.35">
      <c r="I1050"/>
    </row>
    <row r="1051" spans="9:9" ht="15" customHeight="1" x14ac:dyDescent="0.35">
      <c r="I1051"/>
    </row>
    <row r="1052" spans="9:9" ht="15" customHeight="1" x14ac:dyDescent="0.35">
      <c r="I1052"/>
    </row>
    <row r="1053" spans="9:9" ht="15" customHeight="1" x14ac:dyDescent="0.35">
      <c r="I1053"/>
    </row>
    <row r="1054" spans="9:9" ht="15" customHeight="1" x14ac:dyDescent="0.35">
      <c r="I1054"/>
    </row>
    <row r="1055" spans="9:9" ht="15" customHeight="1" x14ac:dyDescent="0.35">
      <c r="I1055"/>
    </row>
    <row r="1056" spans="9:9" ht="15" customHeight="1" x14ac:dyDescent="0.35">
      <c r="I1056"/>
    </row>
    <row r="1057" spans="9:9" ht="15" customHeight="1" x14ac:dyDescent="0.35">
      <c r="I1057"/>
    </row>
    <row r="1058" spans="9:9" ht="15" customHeight="1" x14ac:dyDescent="0.35">
      <c r="I1058"/>
    </row>
    <row r="1059" spans="9:9" ht="15" customHeight="1" x14ac:dyDescent="0.35">
      <c r="I1059"/>
    </row>
    <row r="1060" spans="9:9" ht="15" customHeight="1" x14ac:dyDescent="0.35">
      <c r="I1060"/>
    </row>
    <row r="1061" spans="9:9" ht="15" customHeight="1" x14ac:dyDescent="0.35">
      <c r="I1061"/>
    </row>
    <row r="1062" spans="9:9" ht="15" customHeight="1" x14ac:dyDescent="0.35">
      <c r="I1062"/>
    </row>
    <row r="1063" spans="9:9" ht="15" customHeight="1" x14ac:dyDescent="0.35">
      <c r="I1063"/>
    </row>
    <row r="1064" spans="9:9" ht="15" customHeight="1" x14ac:dyDescent="0.35">
      <c r="I1064"/>
    </row>
    <row r="1065" spans="9:9" ht="15" customHeight="1" x14ac:dyDescent="0.35">
      <c r="I1065"/>
    </row>
    <row r="1066" spans="9:9" ht="15" customHeight="1" x14ac:dyDescent="0.35">
      <c r="I1066"/>
    </row>
    <row r="1067" spans="9:9" ht="15" customHeight="1" x14ac:dyDescent="0.35">
      <c r="I1067"/>
    </row>
    <row r="1068" spans="9:9" ht="15" customHeight="1" x14ac:dyDescent="0.35">
      <c r="I1068"/>
    </row>
    <row r="1069" spans="9:9" ht="15" customHeight="1" x14ac:dyDescent="0.35">
      <c r="I1069"/>
    </row>
    <row r="1070" spans="9:9" ht="15" customHeight="1" x14ac:dyDescent="0.35">
      <c r="I1070"/>
    </row>
    <row r="1071" spans="9:9" ht="15" customHeight="1" x14ac:dyDescent="0.35">
      <c r="I1071"/>
    </row>
    <row r="1072" spans="9:9" ht="15" customHeight="1" x14ac:dyDescent="0.35">
      <c r="I1072"/>
    </row>
    <row r="1073" spans="9:9" ht="15" customHeight="1" x14ac:dyDescent="0.35">
      <c r="I1073"/>
    </row>
    <row r="1074" spans="9:9" ht="15" customHeight="1" x14ac:dyDescent="0.35">
      <c r="I1074"/>
    </row>
    <row r="1075" spans="9:9" ht="15" customHeight="1" x14ac:dyDescent="0.35">
      <c r="I1075"/>
    </row>
    <row r="1076" spans="9:9" ht="15" customHeight="1" x14ac:dyDescent="0.35">
      <c r="I1076"/>
    </row>
    <row r="1077" spans="9:9" ht="15" customHeight="1" x14ac:dyDescent="0.35">
      <c r="I1077"/>
    </row>
    <row r="1078" spans="9:9" ht="15" customHeight="1" x14ac:dyDescent="0.35">
      <c r="I1078"/>
    </row>
    <row r="1079" spans="9:9" ht="15" customHeight="1" x14ac:dyDescent="0.35">
      <c r="I1079"/>
    </row>
    <row r="1080" spans="9:9" ht="15" customHeight="1" x14ac:dyDescent="0.35">
      <c r="I1080"/>
    </row>
    <row r="1081" spans="9:9" ht="15" customHeight="1" x14ac:dyDescent="0.35">
      <c r="I1081"/>
    </row>
    <row r="1082" spans="9:9" ht="15" customHeight="1" x14ac:dyDescent="0.35">
      <c r="I1082"/>
    </row>
    <row r="1083" spans="9:9" ht="15" customHeight="1" x14ac:dyDescent="0.35">
      <c r="I1083"/>
    </row>
    <row r="1084" spans="9:9" ht="15" customHeight="1" x14ac:dyDescent="0.35">
      <c r="I1084"/>
    </row>
    <row r="1085" spans="9:9" ht="15" customHeight="1" x14ac:dyDescent="0.35">
      <c r="I1085"/>
    </row>
    <row r="1086" spans="9:9" ht="15" customHeight="1" x14ac:dyDescent="0.35">
      <c r="I1086"/>
    </row>
    <row r="1087" spans="9:9" ht="15" customHeight="1" x14ac:dyDescent="0.35">
      <c r="I1087"/>
    </row>
    <row r="1088" spans="9:9" ht="15" customHeight="1" x14ac:dyDescent="0.35">
      <c r="I1088"/>
    </row>
    <row r="1089" spans="9:9" ht="15" customHeight="1" x14ac:dyDescent="0.35">
      <c r="I1089"/>
    </row>
    <row r="1090" spans="9:9" ht="15" customHeight="1" x14ac:dyDescent="0.35">
      <c r="I1090"/>
    </row>
    <row r="1091" spans="9:9" ht="15" customHeight="1" x14ac:dyDescent="0.35">
      <c r="I1091"/>
    </row>
    <row r="1092" spans="9:9" ht="15" customHeight="1" x14ac:dyDescent="0.35">
      <c r="I1092"/>
    </row>
    <row r="1093" spans="9:9" ht="15" customHeight="1" x14ac:dyDescent="0.35"/>
    <row r="1094" spans="9:9" ht="15" customHeight="1" x14ac:dyDescent="0.35"/>
    <row r="1095" spans="9:9" ht="15" customHeight="1" x14ac:dyDescent="0.35"/>
    <row r="1096" spans="9:9" ht="15" customHeight="1" x14ac:dyDescent="0.35"/>
    <row r="1097" spans="9:9" ht="15" customHeight="1" x14ac:dyDescent="0.35"/>
    <row r="1098" spans="9:9" ht="15" customHeight="1" x14ac:dyDescent="0.35"/>
    <row r="1099" spans="9:9" ht="15" customHeight="1" x14ac:dyDescent="0.35"/>
    <row r="1100" spans="9:9" ht="15" customHeight="1" x14ac:dyDescent="0.35"/>
    <row r="1101" spans="9:9" ht="15.75" customHeight="1" x14ac:dyDescent="0.35"/>
    <row r="1102" spans="9:9" ht="16.5" customHeight="1" x14ac:dyDescent="0.35"/>
    <row r="1103" spans="9:9" ht="15.75" customHeight="1" x14ac:dyDescent="0.35"/>
    <row r="1104" spans="9:9" ht="17.25" customHeight="1" x14ac:dyDescent="0.35"/>
    <row r="1106" spans="9:9" x14ac:dyDescent="0.35">
      <c r="I1106"/>
    </row>
    <row r="1107" spans="9:9" x14ac:dyDescent="0.35">
      <c r="I1107"/>
    </row>
    <row r="1108" spans="9:9" x14ac:dyDescent="0.35">
      <c r="I1108"/>
    </row>
    <row r="1109" spans="9:9" x14ac:dyDescent="0.35">
      <c r="I1109"/>
    </row>
    <row r="1110" spans="9:9" x14ac:dyDescent="0.35">
      <c r="I1110"/>
    </row>
    <row r="1111" spans="9:9" x14ac:dyDescent="0.35">
      <c r="I1111"/>
    </row>
    <row r="1112" spans="9:9" x14ac:dyDescent="0.35">
      <c r="I1112"/>
    </row>
    <row r="1113" spans="9:9" x14ac:dyDescent="0.35">
      <c r="I1113"/>
    </row>
    <row r="1114" spans="9:9" x14ac:dyDescent="0.35">
      <c r="I1114"/>
    </row>
    <row r="1115" spans="9:9" x14ac:dyDescent="0.35">
      <c r="I1115"/>
    </row>
    <row r="1116" spans="9:9" x14ac:dyDescent="0.35">
      <c r="I1116"/>
    </row>
    <row r="1117" spans="9:9" x14ac:dyDescent="0.35">
      <c r="I1117"/>
    </row>
    <row r="1118" spans="9:9" x14ac:dyDescent="0.35">
      <c r="I1118"/>
    </row>
    <row r="1119" spans="9:9" x14ac:dyDescent="0.35">
      <c r="I1119"/>
    </row>
    <row r="1120" spans="9:9" x14ac:dyDescent="0.35">
      <c r="I1120"/>
    </row>
    <row r="1121" spans="9:9" x14ac:dyDescent="0.35">
      <c r="I1121"/>
    </row>
    <row r="1122" spans="9:9" x14ac:dyDescent="0.35">
      <c r="I1122"/>
    </row>
  </sheetData>
  <sortState ref="A39:H104">
    <sortCondition ref="A39:A104"/>
  </sortState>
  <mergeCells count="2">
    <mergeCell ref="A9:B9"/>
    <mergeCell ref="A20:B20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2020-06-01T13:27:28Z</cp:lastPrinted>
  <dcterms:created xsi:type="dcterms:W3CDTF">2003-02-04T19:04:15Z</dcterms:created>
  <dcterms:modified xsi:type="dcterms:W3CDTF">2021-02-01T18:41:46Z</dcterms:modified>
</cp:coreProperties>
</file>