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3 Building Reports - Monthly\DECEMBER 2023 - BLDG RPT\"/>
    </mc:Choice>
  </mc:AlternateContent>
  <xr:revisionPtr revIDLastSave="0" documentId="13_ncr:1_{9CA4FEF4-C879-4CDB-B167-49A314703B47}" xr6:coauthVersionLast="36" xr6:coauthVersionMax="36" xr10:uidLastSave="{00000000-0000-0000-0000-000000000000}"/>
  <bookViews>
    <workbookView xWindow="25080" yWindow="-120" windowWidth="25440" windowHeight="1539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B16" i="6" l="1"/>
  <c r="I15" i="6" l="1"/>
  <c r="I31" i="6" s="1"/>
  <c r="I14" i="6"/>
  <c r="I30" i="6" s="1"/>
  <c r="I13" i="6"/>
  <c r="I29" i="6" s="1"/>
  <c r="I12" i="6"/>
  <c r="I28" i="6" s="1"/>
  <c r="I11" i="6"/>
  <c r="I27" i="6" s="1"/>
  <c r="I10" i="6"/>
  <c r="I26" i="6" s="1"/>
  <c r="I9" i="6"/>
  <c r="I25" i="6" s="1"/>
  <c r="I8" i="6"/>
  <c r="I24" i="6" s="1"/>
  <c r="I7" i="6"/>
  <c r="I23" i="6" s="1"/>
  <c r="I6" i="6"/>
  <c r="I22" i="6" s="1"/>
  <c r="I5" i="6"/>
  <c r="I21" i="6" s="1"/>
  <c r="I4" i="6"/>
  <c r="I20" i="6" s="1"/>
  <c r="G15" i="6"/>
  <c r="G31" i="6" s="1"/>
  <c r="G14" i="6"/>
  <c r="G30" i="6" s="1"/>
  <c r="G13" i="6"/>
  <c r="G29" i="6" s="1"/>
  <c r="G12" i="6"/>
  <c r="G28" i="6" s="1"/>
  <c r="G11" i="6"/>
  <c r="G27" i="6" s="1"/>
  <c r="G10" i="6"/>
  <c r="G26" i="6" s="1"/>
  <c r="G9" i="6"/>
  <c r="G25" i="6" s="1"/>
  <c r="G8" i="6"/>
  <c r="G24" i="6" s="1"/>
  <c r="G7" i="6"/>
  <c r="G23" i="6" s="1"/>
  <c r="G6" i="6"/>
  <c r="G22" i="6" s="1"/>
  <c r="G5" i="6"/>
  <c r="G21" i="6" s="1"/>
  <c r="G4" i="6"/>
  <c r="G20" i="6" s="1"/>
  <c r="D31" i="6"/>
  <c r="D30" i="6"/>
  <c r="D29" i="6"/>
  <c r="D28" i="6"/>
  <c r="D27" i="6"/>
  <c r="D26" i="6"/>
  <c r="D25" i="6"/>
  <c r="D24" i="6"/>
  <c r="D23" i="6"/>
  <c r="D22" i="6"/>
  <c r="D21" i="6"/>
  <c r="D20" i="6"/>
  <c r="B31" i="6"/>
  <c r="B30" i="6"/>
  <c r="B29" i="6"/>
  <c r="B28" i="6"/>
  <c r="B27" i="6"/>
  <c r="B26" i="6"/>
  <c r="B25" i="6"/>
  <c r="B24" i="6"/>
  <c r="B23" i="6"/>
  <c r="B22" i="6"/>
  <c r="B21" i="6"/>
  <c r="B20" i="6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<sst xmlns="http://schemas.openxmlformats.org/spreadsheetml/2006/main" count="1421" uniqueCount="654">
  <si>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</si>
  <si>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</si>
  <si>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</si>
  <si>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</si>
  <si>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</si>
  <si>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</si>
  <si>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</si>
  <si>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</si>
  <si>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</si>
  <si>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</si>
  <si>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</si>
  <si>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</si>
  <si>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</si>
  <si>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</si>
  <si>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</si>
  <si>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</si>
  <si>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</si>
  <si>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</si>
  <si>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Generators - Residential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</si>
  <si>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</si>
  <si>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</si>
  <si>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</si>
  <si>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</si>
  <si>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</si>
  <si>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</si>
  <si>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</si>
  <si>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</si>
  <si>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Generator Supercenter of Central TX</t>
  </si>
  <si>
    <t>Residential - Large Scale Remodel - Addition</t>
  </si>
  <si>
    <t>Residential - Large Scale Remodel - Alteration-Renovation</t>
  </si>
  <si>
    <t>Stylecraft Builders</t>
  </si>
  <si>
    <t>Avonley Homes</t>
  </si>
  <si>
    <t>Residential - Large Scale Remodel - Garages-Carports</t>
  </si>
  <si>
    <t>Residential - New - Single Family</t>
  </si>
  <si>
    <t>Century Communities</t>
  </si>
  <si>
    <t>Nowlin construction</t>
  </si>
  <si>
    <t>D.R. Horton</t>
  </si>
  <si>
    <t>Kinler Custom Homes</t>
  </si>
  <si>
    <t>First Omega Partners dba Omega Builders</t>
  </si>
  <si>
    <t>BCS Ranger Home Builders</t>
  </si>
  <si>
    <t>Urban Constructors</t>
  </si>
  <si>
    <t>TRINITY EXTERIOR GROUP, LP</t>
  </si>
  <si>
    <t>Renewal by Andersen Houston</t>
  </si>
  <si>
    <t>Residential - Small Scale Remodel - Roof Only</t>
  </si>
  <si>
    <t>Aggieland Roofing</t>
  </si>
  <si>
    <t>Residential - Small Scale Remodel - Siding Only</t>
  </si>
  <si>
    <t>Residential - Small Scale Remodel - Window Replacement Only</t>
  </si>
  <si>
    <t>Solar Panels - Residential</t>
  </si>
  <si>
    <t>Freedom Solar Power</t>
  </si>
  <si>
    <t>Freedom Forever TX LLC</t>
  </si>
  <si>
    <t>Alteration-Renovation</t>
  </si>
  <si>
    <t>BRAZOS VALLEY AFFORDABLE HOUSING CORPORATION</t>
  </si>
  <si>
    <t>OAK VILLAGE PH 4, LOT 2D, ACRES 6.135, Undivided Interest 94.000</t>
  </si>
  <si>
    <t>SHARP BILLY WAYNE</t>
  </si>
  <si>
    <t>Preferred Construction</t>
  </si>
  <si>
    <t>Christopher Michael Homes</t>
  </si>
  <si>
    <t>CMO LLC</t>
  </si>
  <si>
    <t>LONE OAK ACRES, BLOCK 1, LOT 1R, ACRES 1.0</t>
  </si>
  <si>
    <t>3796 TABOR RD</t>
  </si>
  <si>
    <t>Tenant Space Finish-out</t>
  </si>
  <si>
    <t>Create Construction LLC</t>
  </si>
  <si>
    <t>The Clean Up Crew Inc.</t>
  </si>
  <si>
    <t>BRYAN CITY OF</t>
  </si>
  <si>
    <t>Owner</t>
  </si>
  <si>
    <t>Project</t>
  </si>
  <si>
    <t>Commercial - Remodel</t>
  </si>
  <si>
    <t>Structures Other Than Buildings</t>
  </si>
  <si>
    <t>Store - Customer Service and Fuel Island-Canopy</t>
  </si>
  <si>
    <t>Commercial - New</t>
  </si>
  <si>
    <t>Residential</t>
  </si>
  <si>
    <t>Swimming Pool</t>
  </si>
  <si>
    <t>Wall - Not Illuminated</t>
  </si>
  <si>
    <t>Highpoint Signs &amp; Apparel</t>
  </si>
  <si>
    <t>Sail</t>
  </si>
  <si>
    <t>Wall - Illuminated</t>
  </si>
  <si>
    <t>Wakefield Sign Service</t>
  </si>
  <si>
    <t>Freestanding - Illuminated</t>
  </si>
  <si>
    <t>Sign</t>
  </si>
  <si>
    <t>Prince Irrigation</t>
  </si>
  <si>
    <t>BORD LLC</t>
  </si>
  <si>
    <t>REECE HOMES LLC</t>
  </si>
  <si>
    <t>Texsun Design &amp; Irrigation</t>
  </si>
  <si>
    <t>WBW SINGLE DEVELOPMENT GROUP LLC-SERIES 111</t>
  </si>
  <si>
    <t>FIRST OMEGA PARTNERS LTD</t>
  </si>
  <si>
    <t>PLEASANT HILL SEC 2 PH 3, BLOCK 12, LOT 21, ACRES .1377</t>
  </si>
  <si>
    <t>1957 LILI CV</t>
  </si>
  <si>
    <t>Commercial</t>
  </si>
  <si>
    <t>Velasco Irrigation &amp; Landscaping, LLC</t>
  </si>
  <si>
    <t>RANIER &amp; SON DEV CO LLC</t>
  </si>
  <si>
    <t>BLACKSTONE HANDCRAFTED HOMES LLC</t>
  </si>
  <si>
    <t>YAUPON TRAILS PH 2, BLOCK 9, LOT 1</t>
  </si>
  <si>
    <t>4792 NATIVE TREE LN</t>
  </si>
  <si>
    <t>N N OUT PROPERTIES LTD</t>
  </si>
  <si>
    <t>SV Irrigation</t>
  </si>
  <si>
    <t>STYLECRAFT BUILDERS INC</t>
  </si>
  <si>
    <t>Irrigation</t>
  </si>
  <si>
    <t>Hancock Custom Homes</t>
  </si>
  <si>
    <t>Brazos Plumbing &amp; Construction LLC</t>
  </si>
  <si>
    <t>EAST PARK, BLOCK 6, LOT 19</t>
  </si>
  <si>
    <t>800 DUMAS DR</t>
  </si>
  <si>
    <t>DECEMBER 2023</t>
  </si>
  <si>
    <t>DECEMBER 2022</t>
  </si>
  <si>
    <t>JANUARY - DECEMBER 2022</t>
  </si>
  <si>
    <t>12/11/2023</t>
  </si>
  <si>
    <t>GEN23-000035</t>
  </si>
  <si>
    <t>3012 HICKORY RIDGE CR</t>
  </si>
  <si>
    <t>THE TRADITIONS PH 5, BLOCK 1, LOT 6 &amp; 7</t>
  </si>
  <si>
    <t>Gen Central LLC</t>
  </si>
  <si>
    <t>12/12/2023</t>
  </si>
  <si>
    <t>GEN23-000034</t>
  </si>
  <si>
    <t>1317 BROOK HOLLOW WY</t>
  </si>
  <si>
    <t>BROOK HOLLOW #5 PH 4, BLOCK 10, LOT 9 REPLAT</t>
  </si>
  <si>
    <t>12/28/2023</t>
  </si>
  <si>
    <t>GEN23-000029</t>
  </si>
  <si>
    <t>4100 SETTLERS WY</t>
  </si>
  <si>
    <t>AUSTINS COLONY PH 7A, BLOCK 3, LOT 10</t>
  </si>
  <si>
    <t>12/05/2023</t>
  </si>
  <si>
    <t>RBR23-000116</t>
  </si>
  <si>
    <t>4016 AUSTINS ESTATES DR</t>
  </si>
  <si>
    <t>AUSTINS ESTATES PH 3A, BLOCK 4, LOT 10R, ACRES 2.824</t>
  </si>
  <si>
    <t>K D HOMEBUILDERS LLC</t>
  </si>
  <si>
    <t>RBR23-000135</t>
  </si>
  <si>
    <t>1202 BATTS ST</t>
  </si>
  <si>
    <t>BATTS, BLOCK 1, LOT 8</t>
  </si>
  <si>
    <t>12/04/2023</t>
  </si>
  <si>
    <t>RBR23-000100</t>
  </si>
  <si>
    <t>2315 AVON ST</t>
  </si>
  <si>
    <t>LESTERS WINDOVER PLACE PH 3, BLOCK 3, LOT 8</t>
  </si>
  <si>
    <t>Valentine Bautista</t>
  </si>
  <si>
    <t>12/13/2023</t>
  </si>
  <si>
    <t>RBR23-000130</t>
  </si>
  <si>
    <t>1211 W 18TH ST</t>
  </si>
  <si>
    <t>WEST SIDE, LOT 12 (75 OF)</t>
  </si>
  <si>
    <t>Upward Soaring Properties, LLC</t>
  </si>
  <si>
    <t>12/08/2023</t>
  </si>
  <si>
    <t>RBR23-000126</t>
  </si>
  <si>
    <t>701 W 28TH ST</t>
  </si>
  <si>
    <t>CITY OF BRYAN TOWNSITE, BLOCK 205, LOT 6</t>
  </si>
  <si>
    <t>NN Out Construction</t>
  </si>
  <si>
    <t>12/14/2023</t>
  </si>
  <si>
    <t>RBR23-000120</t>
  </si>
  <si>
    <t>3214 WALNUT CREEK CT</t>
  </si>
  <si>
    <t>THE TRADITIONS PH 3, BLOCK 1, LOT 34</t>
  </si>
  <si>
    <t>Borski Homes, Inc.</t>
  </si>
  <si>
    <t>12/20/2023</t>
  </si>
  <si>
    <t>RBR23-000133</t>
  </si>
  <si>
    <t>RBR23-000132</t>
  </si>
  <si>
    <t>4008 HIGH ST</t>
  </si>
  <si>
    <t>CASTLE HEIGHTS, BLOCK 4, LOT E</t>
  </si>
  <si>
    <t>TAMU RAMPS</t>
  </si>
  <si>
    <t>12/21/2023</t>
  </si>
  <si>
    <t>RBR23-000134</t>
  </si>
  <si>
    <t>3209 FORESTWOOD DR</t>
  </si>
  <si>
    <t>VILLA FOREST PH 1, BLOCK B, LOT 13</t>
  </si>
  <si>
    <t>Luis Munoz</t>
  </si>
  <si>
    <t>Residential - Large Scale Remodel - Foundation Repair</t>
  </si>
  <si>
    <t>RBR23-000131</t>
  </si>
  <si>
    <t>406 S HASWELL DR</t>
  </si>
  <si>
    <t>PHILLIPS, BLOCK 3, LOT 2</t>
  </si>
  <si>
    <t>Atlas Foundation Repair</t>
  </si>
  <si>
    <t>12/18/2023</t>
  </si>
  <si>
    <t>RBR23-000127</t>
  </si>
  <si>
    <t>4504 AUGUSTA DR</t>
  </si>
  <si>
    <t>NORTHWOOD PH 8A, BLOCK 7, LOT 26, SER# TXFL2AC188400874 HUD# TEX</t>
  </si>
  <si>
    <t>Joseph &amp; Dana Fetsko</t>
  </si>
  <si>
    <t>12/27/2023</t>
  </si>
  <si>
    <t>RBR23-000125</t>
  </si>
  <si>
    <t>3702 STILLMEADOW DR</t>
  </si>
  <si>
    <t>ENCHANTED MEADOWS PH 4, BLOCK 1, LOT 9 &amp; 5 OF 8</t>
  </si>
  <si>
    <t>David Lillie</t>
  </si>
  <si>
    <t>RBN23-000353</t>
  </si>
  <si>
    <t>2390 LIGHTFOOT LN</t>
  </si>
  <si>
    <t>SAGE MEADOW PH 2A, BLOCK 4, LOT 6</t>
  </si>
  <si>
    <t>12/01/2023</t>
  </si>
  <si>
    <t>RBN23-000352</t>
  </si>
  <si>
    <t>2156 CHIEF ST</t>
  </si>
  <si>
    <t>PLEASANT HILL SEC 2 PH 4, BLOCK 16, LOT 9</t>
  </si>
  <si>
    <t>12/06/2023</t>
  </si>
  <si>
    <t>RBN23-000356</t>
  </si>
  <si>
    <t>2157 CHIEF ST</t>
  </si>
  <si>
    <t>PLEASANT HILL SEC 2 PH 4, BLOCK 5, LOT 33</t>
  </si>
  <si>
    <t>12/07/2023</t>
  </si>
  <si>
    <t>RBN23-000336</t>
  </si>
  <si>
    <t>6021 EAGLE RIDGE DR</t>
  </si>
  <si>
    <t>FOXWOOD CROSSING PH 3, BLOCK 6, LOT 6</t>
  </si>
  <si>
    <t>RBN23-000337</t>
  </si>
  <si>
    <t>6022 EAGLE RIDGE DR</t>
  </si>
  <si>
    <t>FOXWOOD CROSSING PH 3, BLOCK 4, LOT 17</t>
  </si>
  <si>
    <t>RBN23-000338</t>
  </si>
  <si>
    <t>6025 EAGLE RIDGE DR</t>
  </si>
  <si>
    <t>FOXWOOD CROSSING PH 3, BLOCK 6, LOT 7</t>
  </si>
  <si>
    <t>RBN23-000339</t>
  </si>
  <si>
    <t>6026 EAGLE RIDGE DR</t>
  </si>
  <si>
    <t>FOXWOOD CROSSING PH 3, BLOCK 4, LOT 16</t>
  </si>
  <si>
    <t>RBN23-000340</t>
  </si>
  <si>
    <t>6029 EAGLE RIDGE DR</t>
  </si>
  <si>
    <t>FOXWOOD CROSSING PH 3, BLOCK 6, LOT 8</t>
  </si>
  <si>
    <t>RBN23-000341</t>
  </si>
  <si>
    <t>6030 EAGLE RIDGE DR</t>
  </si>
  <si>
    <t>FOXWOOD CROSSING PH 3, BLOCK 4, LOT 15</t>
  </si>
  <si>
    <t>RBN23-000342</t>
  </si>
  <si>
    <t>6033 EAGLE RIDGE DR</t>
  </si>
  <si>
    <t>FOXWOOD CROSSING PH 3, BLOCK 6, LOT 9</t>
  </si>
  <si>
    <t>RBN23-000354</t>
  </si>
  <si>
    <t>2208 SUZY CT</t>
  </si>
  <si>
    <t>EDGEWATER PH 5, BLOCK 14, LOT 124</t>
  </si>
  <si>
    <t>RBN23-000355</t>
  </si>
  <si>
    <t>2209 SUZY CT</t>
  </si>
  <si>
    <t>EDGEWATER PH 5, BLOCK 14, LOT 115</t>
  </si>
  <si>
    <t>RBN23-000343</t>
  </si>
  <si>
    <t>6034 EAGLE RIDGE DR</t>
  </si>
  <si>
    <t>FOXWOOD CROSSING PH 3, BLOCK 4, LOT 14</t>
  </si>
  <si>
    <t>RBN23-000344</t>
  </si>
  <si>
    <t>6037 EAGLE RIDGE DR</t>
  </si>
  <si>
    <t>FOXWOOD CROSSING PH 3, BLOCK 6, LOT 10</t>
  </si>
  <si>
    <t>RBN23-000345</t>
  </si>
  <si>
    <t>6038 EAGLE RIDGE DR</t>
  </si>
  <si>
    <t>FOXWOOD CROSSING PH 3, BLOCK 4, LOT 13</t>
  </si>
  <si>
    <t>RBN23-000346</t>
  </si>
  <si>
    <t>6042 EAGLE RIDGE DR</t>
  </si>
  <si>
    <t>FOXWOOD CROSSING PH 3, BLOCK 4, LOT 12</t>
  </si>
  <si>
    <t>12/19/2023</t>
  </si>
  <si>
    <t>RBN23-000209</t>
  </si>
  <si>
    <t>1006 HALL ST</t>
  </si>
  <si>
    <t>BRYANS 3RD, BLOCK 4, LOT 15</t>
  </si>
  <si>
    <t>Belsan Construction</t>
  </si>
  <si>
    <t>RBN23-000373</t>
  </si>
  <si>
    <t>4301 CONESTOGO CT</t>
  </si>
  <si>
    <t>OAKMONT PH 2B, BLOCK 15, LOT 6</t>
  </si>
  <si>
    <t>RBN23-000020</t>
  </si>
  <si>
    <t>1921 PINEMONT VIEW DR</t>
  </si>
  <si>
    <t>PINEMONT, BLOCK 1, LOT 10</t>
  </si>
  <si>
    <t>RBN23-000369</t>
  </si>
  <si>
    <t>1908 CHIEF ST</t>
  </si>
  <si>
    <t>PLEASANT HILL SEC 2 PH 2, BLOCK 8, LOT 29</t>
  </si>
  <si>
    <t>12/15/2023</t>
  </si>
  <si>
    <t>RBN23-000328</t>
  </si>
  <si>
    <t>2100 LOBLOLLY CT</t>
  </si>
  <si>
    <t>PINEMONT, BLOCK 2, LOT 4</t>
  </si>
  <si>
    <t>RBN23-000366</t>
  </si>
  <si>
    <t>2960 BOXELDER DR</t>
  </si>
  <si>
    <t>THE TRADITIONS PH 20B, BLOCK 1, LOT 16</t>
  </si>
  <si>
    <t>Southern Creek Homes, LLC.</t>
  </si>
  <si>
    <t>RBN23-000367</t>
  </si>
  <si>
    <t>1923 CHIEF ST</t>
  </si>
  <si>
    <t>PLEASANT HILL SEC 2 PH 2, BLOCK 9, LOT 10</t>
  </si>
  <si>
    <t>RBN23-000368</t>
  </si>
  <si>
    <t>2210 SUZY CT</t>
  </si>
  <si>
    <t>EDGEWATER PH 5, BLOCK 14, LOT 125</t>
  </si>
  <si>
    <t>RBN23-000370</t>
  </si>
  <si>
    <t>5601 HAYDUKE LN</t>
  </si>
  <si>
    <t>OAKMONT PH 3A, BLOCK 29, LOT 1</t>
  </si>
  <si>
    <t>RBN23-000335</t>
  </si>
  <si>
    <t>2808 BOMBAY DR</t>
  </si>
  <si>
    <t>AUSTIN'S COLONY PH 21B; BLOCK 4, LOT 16</t>
  </si>
  <si>
    <t>Creekview Custom Builders</t>
  </si>
  <si>
    <t>RBN23-000358</t>
  </si>
  <si>
    <t>2159 CHIEF ST</t>
  </si>
  <si>
    <t>PLEASANT HILL SEC 2 PH 4, BLOCK 5, LOT 32</t>
  </si>
  <si>
    <t>RBN23-000362</t>
  </si>
  <si>
    <t>1906 CHIEF ST</t>
  </si>
  <si>
    <t>PLEASANT HILL SEC 2 PH 2, BLOCK 8, LOT 30</t>
  </si>
  <si>
    <t>RBN23-000364</t>
  </si>
  <si>
    <t>2158 CHIEF ST</t>
  </si>
  <si>
    <t>PLEASANT HILL SEC 2 PH 4, BLOCK 16, LOT 10</t>
  </si>
  <si>
    <t>RBN23-000237</t>
  </si>
  <si>
    <t>2811 THORNBERRY DR</t>
  </si>
  <si>
    <t>AUSTINS ESTATES PH 5B, BLOCK 1, LOT 6</t>
  </si>
  <si>
    <t>Cedar Beam Homes</t>
  </si>
  <si>
    <t>RBN23-000380</t>
  </si>
  <si>
    <t>2165 CHIEF ST</t>
  </si>
  <si>
    <t>PLEASANT HILL SEC 2 PH 4, BLOCK 5, LOT 29</t>
  </si>
  <si>
    <t>RBN23-000381</t>
  </si>
  <si>
    <t>2163 CHIEF ST</t>
  </si>
  <si>
    <t>PLEASANT HILL SEC 2 PH 4, BLOCK 5, LOT 30</t>
  </si>
  <si>
    <t>RBN23-000382</t>
  </si>
  <si>
    <t>2164 CHIEF ST</t>
  </si>
  <si>
    <t>PLEASANT HILL SEC 2 PH 4, BLOCK 16, LOT 13</t>
  </si>
  <si>
    <t>RBN23-000365</t>
  </si>
  <si>
    <t>2917 BOXELDER DR</t>
  </si>
  <si>
    <t>THE TRADITIONS PH 20B, BLOCK 2, LOT 12</t>
  </si>
  <si>
    <t>12/29/2023</t>
  </si>
  <si>
    <t>RBN23-000388</t>
  </si>
  <si>
    <t>2211 SUZY CT</t>
  </si>
  <si>
    <t>EDGEWATER PH 5, BLOCK 14, LOT 114</t>
  </si>
  <si>
    <t>RBN23-000331</t>
  </si>
  <si>
    <t>RBN23-000379</t>
  </si>
  <si>
    <t>3050 TELLER DR</t>
  </si>
  <si>
    <t>RBN23-000372</t>
  </si>
  <si>
    <t>701 E 18TH ST</t>
  </si>
  <si>
    <t>CONLEE #2 WEST OF POLK, LOT 5</t>
  </si>
  <si>
    <t>Accustart, LLC</t>
  </si>
  <si>
    <t>RBN23-000375</t>
  </si>
  <si>
    <t>2161 CHIEF ST</t>
  </si>
  <si>
    <t>PLEASANT HILL SEC 2 PH 4, BLOCK 5, LOT 31</t>
  </si>
  <si>
    <t>RBN23-000376</t>
  </si>
  <si>
    <t>2806 BOMBAY DR</t>
  </si>
  <si>
    <t>AUSTIN'S COLONY PH 21B; BLOCK 4, LOT 15</t>
  </si>
  <si>
    <t>RBN23-000363</t>
  </si>
  <si>
    <t>3048 BALSAM CT</t>
  </si>
  <si>
    <t>THE TRADITIONS PH 20E, BLOCK 4, LOT 1</t>
  </si>
  <si>
    <t>RBN23-000377</t>
  </si>
  <si>
    <t>2162 CHIEF ST</t>
  </si>
  <si>
    <t>PLEASANT HILL SEC 2 PH 4, BLOCK 16, LOT 12</t>
  </si>
  <si>
    <t>RSR23-000142</t>
  </si>
  <si>
    <t>4024 VICEROY DR</t>
  </si>
  <si>
    <t>COPPERFIELD PH 2, BLOCK 10, LOT 3</t>
  </si>
  <si>
    <t>Lone-Star Roof Systems, LP</t>
  </si>
  <si>
    <t>RSR23-000146</t>
  </si>
  <si>
    <t>4028 VICEROY DR</t>
  </si>
  <si>
    <t>COPPERFIELD PH 2, BLOCK 10, LOT 4</t>
  </si>
  <si>
    <t>ON TOP ROOFING LLC</t>
  </si>
  <si>
    <t>RSR23-000147</t>
  </si>
  <si>
    <t>1224 E WJB</t>
  </si>
  <si>
    <t>BATTS, BLOCK 7, LOT 12-14 (LESS ROW TO 24TH ST)</t>
  </si>
  <si>
    <t>Jesus Sanchez</t>
  </si>
  <si>
    <t>RSR23-000143</t>
  </si>
  <si>
    <t>4418 KIRKWOOD DR</t>
  </si>
  <si>
    <t>BROOKHAVEN PH 1, BLOCK 4, LOT 11 REPLAT</t>
  </si>
  <si>
    <t>RSR23-000148</t>
  </si>
  <si>
    <t>5616 MIDDLEBURY DR</t>
  </si>
  <si>
    <t>COPPERFIELD PH 6, BLOCK 23, LOT 5</t>
  </si>
  <si>
    <t>United Roofing &amp; Sheetmetal, Inc.</t>
  </si>
  <si>
    <t>RSR23-000149</t>
  </si>
  <si>
    <t>1113 CLEAR LEAF DR</t>
  </si>
  <si>
    <t>SHADOWOOD PH 3, BLOCK F, LOT 21 &amp; 22</t>
  </si>
  <si>
    <t>RSR23-000154</t>
  </si>
  <si>
    <t>811 MITCHELL ST</t>
  </si>
  <si>
    <t>MITCHELL-LAWRENCE-CAVITT, BLOCK 20, LOT 6</t>
  </si>
  <si>
    <t>Ruth Uribe</t>
  </si>
  <si>
    <t>RSR23-000144</t>
  </si>
  <si>
    <t>3927 BRIGHTON DR</t>
  </si>
  <si>
    <t>LOCH "N" GREEN PH 1, BLOCK 1, LOT 11</t>
  </si>
  <si>
    <t>RSR23-000151</t>
  </si>
  <si>
    <t>3909 OLD OAKS DR</t>
  </si>
  <si>
    <t>THE OAKS PH 5, BLOCK 22, LOT 6</t>
  </si>
  <si>
    <t>RSR23-000152</t>
  </si>
  <si>
    <t>2801 MEADOW BRIAR CR</t>
  </si>
  <si>
    <t>BRIARCREST VALLEY PH 2, LOT 42</t>
  </si>
  <si>
    <t>RSR23-000153</t>
  </si>
  <si>
    <t>1534 BENNETT ST</t>
  </si>
  <si>
    <t>CLOISTERS PH 1, BLOCK 1, LOT 1</t>
  </si>
  <si>
    <t>RSR23-000145</t>
  </si>
  <si>
    <t>SOL23-000058</t>
  </si>
  <si>
    <t>2845 MESSENGER WY</t>
  </si>
  <si>
    <t>BONHAM TRACE PH 1, BLOCK 3, LOT 10</t>
  </si>
  <si>
    <t>SOL23-000059</t>
  </si>
  <si>
    <t>2405 LIGHTFOOT LN</t>
  </si>
  <si>
    <t>SAGE MEADOW PH 1, BLOCK 3, LOT 8</t>
  </si>
  <si>
    <t>Arizona Solar Solutions, Inc DBA Suntria</t>
  </si>
  <si>
    <t>SOL23-000062</t>
  </si>
  <si>
    <t>2713 PORTERS WY</t>
  </si>
  <si>
    <t>PORTERS MEADOW PH 1, BLOCK 1, LOT 7</t>
  </si>
  <si>
    <t>Limitless Electric LLC</t>
  </si>
  <si>
    <t>SOL23-000063</t>
  </si>
  <si>
    <t>2403 WOODBEND DR</t>
  </si>
  <si>
    <t>BRYAN PLACE NORTH PH 3, BLOCK 1, LOT 1</t>
  </si>
  <si>
    <t>SOL23-000064</t>
  </si>
  <si>
    <t>2143 CHIEF ST</t>
  </si>
  <si>
    <t>PLEASANT HILL SEC 2 PH 4, BLOCK 5, LOT 40</t>
  </si>
  <si>
    <t>SOL23-000065</t>
  </si>
  <si>
    <t>703 DUMAS DR</t>
  </si>
  <si>
    <t>EAST PARK, BLOCK 11, LOT 11</t>
  </si>
  <si>
    <t>SOL23-000066</t>
  </si>
  <si>
    <t>4105 BEDFORD DR</t>
  </si>
  <si>
    <t>WINDOVER EAST PH 4, BLOCK 8, LOT 5</t>
  </si>
  <si>
    <t>CBN23-000027</t>
  </si>
  <si>
    <t>1921 AUSTINS COLONY PW</t>
  </si>
  <si>
    <t>BOONVILLE TOWN CENTER, BLOCK 2, LOT 2A-2, ACRES 2.20</t>
  </si>
  <si>
    <t>Reliable Commercial Construction, LLC</t>
  </si>
  <si>
    <t>FIVE AGS INVESTMENTS LLC</t>
  </si>
  <si>
    <t>CBN23-000056</t>
  </si>
  <si>
    <t>2500 S TEXAS AV</t>
  </si>
  <si>
    <t>MITCHELL-LAWRENCE-CAVITT, BLOCK 11, LOT 3R</t>
  </si>
  <si>
    <t>NGUYEN TOMMY HUU</t>
  </si>
  <si>
    <t>CBN23-000072</t>
  </si>
  <si>
    <t>3300 N TEXAS</t>
  </si>
  <si>
    <t>BICE ADDN, LOT 1 &amp; ADJ 2.38AC IN SFA #10, ACRES 5.38</t>
  </si>
  <si>
    <t>Kuro Construction, LLC</t>
  </si>
  <si>
    <t>BRAZOS FOOD MART, LLC</t>
  </si>
  <si>
    <t>CBN23-000028</t>
  </si>
  <si>
    <t>4600 LEONARD RD</t>
  </si>
  <si>
    <t>A005901, T J WOOTEN (ICL), TRACT 85, 87.115 ACRES, &amp; A004501 ZEN</t>
  </si>
  <si>
    <t>M3 Engineering, LLC</t>
  </si>
  <si>
    <t>Amusement-Social-Recreational</t>
  </si>
  <si>
    <t>GEOZF BCS LLC</t>
  </si>
  <si>
    <t>CBN23-000041</t>
  </si>
  <si>
    <t>1 W BRONZE LN A</t>
  </si>
  <si>
    <t>OMC INDUSTRIES, BLOCK 1, LOT 1R, ACRES 4.2382</t>
  </si>
  <si>
    <t>Industrial</t>
  </si>
  <si>
    <t>CFA ENTERPRISES LLC</t>
  </si>
  <si>
    <t>CBN23-000069</t>
  </si>
  <si>
    <t>1451 LOUIS E MIKULIN (PVT) RD #B9</t>
  </si>
  <si>
    <t>AXIS PIPE AND TUBE, BLOCK 1, LOT 1, ACRES 182.73</t>
  </si>
  <si>
    <t>Axis Pipe and Tube</t>
  </si>
  <si>
    <t>CBN23-000070</t>
  </si>
  <si>
    <t>1451 LOUIS E MIKULIN (PVT) RD #B10</t>
  </si>
  <si>
    <t>AXIS PIPE AND TUBE, BLOCK 1, LOT 1, ACRES 182.731</t>
  </si>
  <si>
    <t>CBR23-000102</t>
  </si>
  <si>
    <t>2511 S TEXAS AV</t>
  </si>
  <si>
    <t>MITCHELL-LAWRENCE-CAVITT, BLOCK 13, LOT 1</t>
  </si>
  <si>
    <t>BEAL JACOB B SR ESTATE</t>
  </si>
  <si>
    <t>CBR23-000105</t>
  </si>
  <si>
    <t>801 N TEXAS AV</t>
  </si>
  <si>
    <t>CITY OF BRYAN TOWNSITE, BLOCK 46, LOT 1A</t>
  </si>
  <si>
    <t>Flores Construction</t>
  </si>
  <si>
    <t>MIDWAY PETROLEUM GROUP LP</t>
  </si>
  <si>
    <t>CBR23-000093</t>
  </si>
  <si>
    <t>3001 TOWNE CENTRE WAY</t>
  </si>
  <si>
    <t>BRYAN TOWNE CENTER, BLOCK 2, LOT 6R, ACRES 1.216</t>
  </si>
  <si>
    <t>State Permits</t>
  </si>
  <si>
    <t>HALLE PROPERTIES LLC</t>
  </si>
  <si>
    <t>CBR23-000112</t>
  </si>
  <si>
    <t>3300 N TEXAS #111</t>
  </si>
  <si>
    <t>CBR23-000113</t>
  </si>
  <si>
    <t>CBR23-000114</t>
  </si>
  <si>
    <t>3625 WELLBORN RD 109 BLDG 1</t>
  </si>
  <si>
    <t>BRYANS BEND, ACRES 13.69 &amp; ASSOCIATED BPP</t>
  </si>
  <si>
    <t>J National</t>
  </si>
  <si>
    <t>DALCOR SADDLEWOOD LTD</t>
  </si>
  <si>
    <t>CBR23-000115</t>
  </si>
  <si>
    <t>2301 N TEXAS AV</t>
  </si>
  <si>
    <t>SFA #10, BLOCK 15, LOT 28 &amp; 20 (TR-430 &amp; TR-158), ACRES 12.0</t>
  </si>
  <si>
    <t>CBR23-000111</t>
  </si>
  <si>
    <t>2012 FINFEATHER RD A</t>
  </si>
  <si>
    <t>ZENO PHILLIPS, BLOCK 17, LOT 16.1, ACRES 3.4718</t>
  </si>
  <si>
    <t>MASTEC NETWORK SOLUTIONS, LLC</t>
  </si>
  <si>
    <t>CIRCLE D HOLDINGS LLC</t>
  </si>
  <si>
    <t>CBR23-000116</t>
  </si>
  <si>
    <t>3091 UNIVERSITY DR E 420</t>
  </si>
  <si>
    <t>HUDSON AT UNIVERSITY PH 1, BLOCK 1, LOT 1</t>
  </si>
  <si>
    <t>Lisam America Inc</t>
  </si>
  <si>
    <t>CBR23-000097</t>
  </si>
  <si>
    <t>181 N EARL RUDDER FW</t>
  </si>
  <si>
    <t>MCCOY, BLOCK 1, LOT 1 AMENDING PLAT, ACRES 5.03</t>
  </si>
  <si>
    <t>SBA Communications</t>
  </si>
  <si>
    <t>LOCMAR LLC</t>
  </si>
  <si>
    <t>CBR23-000091</t>
  </si>
  <si>
    <t>725 E VILLA MARIA RD 4700</t>
  </si>
  <si>
    <t>TEJAS CENTER, LOT 2 (SEE R303806 &amp; R303807 FOR IMP ONLY), ACRES</t>
  </si>
  <si>
    <t>SGA Design Group, P.C.</t>
  </si>
  <si>
    <t>TEJAS CENTER LTD</t>
  </si>
  <si>
    <t>CBR23-000117</t>
  </si>
  <si>
    <t>725 E VILLA MARIA RD 4300</t>
  </si>
  <si>
    <t>State Permits, Inc</t>
  </si>
  <si>
    <t>CBR23-000107</t>
  </si>
  <si>
    <t>3500 E 29TH ST</t>
  </si>
  <si>
    <t>RICHARD CARTER (AB #8), BLOCK 1, LOT 8.5 (TR-5.5)</t>
  </si>
  <si>
    <t>A1 Pump Inc</t>
  </si>
  <si>
    <t>SUNOCO LLC</t>
  </si>
  <si>
    <t>CBR23-000124</t>
  </si>
  <si>
    <t>209 W CARSON ST</t>
  </si>
  <si>
    <t>C M EVANS, LOT 6R</t>
  </si>
  <si>
    <t>Koenning Investment Properties, LLC</t>
  </si>
  <si>
    <t>Siding Only</t>
  </si>
  <si>
    <t>LSSS LLC</t>
  </si>
  <si>
    <t>DEM23-000030</t>
  </si>
  <si>
    <t>1200 W 24TH ST</t>
  </si>
  <si>
    <t>CITY OF BRYAN TOWNSITE, BLOCK 251, (REMAINDER OF BLK)</t>
  </si>
  <si>
    <t>Excavation Pros Construction+</t>
  </si>
  <si>
    <t>BARAJAS-PAREDES RAMON</t>
  </si>
  <si>
    <t>DEM23-000042</t>
  </si>
  <si>
    <t>800 E MLK ST</t>
  </si>
  <si>
    <t>SFA #10, BLOCK 3, LOT 2 &amp; 3 (TR-515 &amp; 516), (SEE IMP ONLY ACCT R</t>
  </si>
  <si>
    <t>AHMED FIRDOUS</t>
  </si>
  <si>
    <t>DEM23-000045</t>
  </si>
  <si>
    <t>908 MIDDLE ST</t>
  </si>
  <si>
    <t>CANDY HILL PH 1, BLOCK 3, LOT 6 &amp; 7 (N HLF)</t>
  </si>
  <si>
    <t>THOMPSON BESSIE ESTATE</t>
  </si>
  <si>
    <t>DEM23-000049</t>
  </si>
  <si>
    <t>308 FAIRWAY DR</t>
  </si>
  <si>
    <t>COUNTRY CLUB ESTATES PH 2, BLOCK A, LOT 1</t>
  </si>
  <si>
    <t>904WELSH LLC</t>
  </si>
  <si>
    <t>DEM23-000050</t>
  </si>
  <si>
    <t>600 S Logan</t>
  </si>
  <si>
    <t>McCocino, Block 1, Lot 1-2 $ 6</t>
  </si>
  <si>
    <t>Brazos Dozer</t>
  </si>
  <si>
    <t>John Camacho</t>
  </si>
  <si>
    <t>IRP23-000167</t>
  </si>
  <si>
    <t>302 W 31ST ST 301</t>
  </si>
  <si>
    <t>CITY OF BRYAN TOWNSITE, BLOCK 135, LOT 3-5 (PTS OF)</t>
  </si>
  <si>
    <t>IRP23-000168</t>
  </si>
  <si>
    <t>302 W 31ST ST 201</t>
  </si>
  <si>
    <t>IRP23-000169</t>
  </si>
  <si>
    <t>302 W 31ST ST 101</t>
  </si>
  <si>
    <t>IRP23-000170</t>
  </si>
  <si>
    <t>302 W 31ST ST 401</t>
  </si>
  <si>
    <t>IRP23-000172</t>
  </si>
  <si>
    <t>302 W 31ST ST 601</t>
  </si>
  <si>
    <t>IRP23-000173</t>
  </si>
  <si>
    <t>2911 BOMBAY CT</t>
  </si>
  <si>
    <t>AUSTINS COLONY PH 21A, BLOCK 2, LOT 6</t>
  </si>
  <si>
    <t>AVONLEY HOMES LLC</t>
  </si>
  <si>
    <t>IRP23-000174</t>
  </si>
  <si>
    <t>3468 POINTE DU HOC DR</t>
  </si>
  <si>
    <t>RUDDER POINTE PH 4, BLOCK 6, LOT 17</t>
  </si>
  <si>
    <t>IRP23-000175</t>
  </si>
  <si>
    <t>3528 CHANTILLY PATH</t>
  </si>
  <si>
    <t>GREENBRIER PH 2B, BLOCK 27, LOT 18</t>
  </si>
  <si>
    <t>IRP23-000176</t>
  </si>
  <si>
    <t>4125 VINTAGE ESTATES CT</t>
  </si>
  <si>
    <t>VINTAGE ESTATES, BLOCK 1, LOT 7</t>
  </si>
  <si>
    <t>BLACKSTONE HANDCRAFTED HOMES, LLC</t>
  </si>
  <si>
    <t>IRP23-000171</t>
  </si>
  <si>
    <t>302 W 31ST ST 501</t>
  </si>
  <si>
    <t>IRP23-000177</t>
  </si>
  <si>
    <t>1654 W VILLA MARIA RD</t>
  </si>
  <si>
    <t>VILLA MARIA WAL-MART ADDN, BLOCK B, LOT 11A</t>
  </si>
  <si>
    <t>Rhodes Landscaping &amp; Irrigation Inc .</t>
  </si>
  <si>
    <t>IRP23-000179</t>
  </si>
  <si>
    <t>4786 NATIVE TREE LN</t>
  </si>
  <si>
    <t>YAUPON TRAILS PH 2, BLOCK 9, LOT 2</t>
  </si>
  <si>
    <t>IRP23-000180</t>
  </si>
  <si>
    <t>2909 CAPTAIN CT</t>
  </si>
  <si>
    <t>AUSTINS COLONY PH 22A, BLOCK 2, LOT 5</t>
  </si>
  <si>
    <t>IRP23-000181</t>
  </si>
  <si>
    <t>5633 HAYDUKE LN</t>
  </si>
  <si>
    <t>OAKMONT PH 3A, BLOCK 29, LOT 17</t>
  </si>
  <si>
    <t>IRP23-000182</t>
  </si>
  <si>
    <t>2383 LIGHTFOOT LN</t>
  </si>
  <si>
    <t>SAGE MEADOW PH 2A, BLOCK 5, LOT 5</t>
  </si>
  <si>
    <t>IRP23-000183</t>
  </si>
  <si>
    <t>3329 STONELEIGH RD</t>
  </si>
  <si>
    <t>GREENBRIER PH 11, BLOCK 21, LOT 14</t>
  </si>
  <si>
    <t>CREEKVIEW CUSTOM BUILDERS LLC</t>
  </si>
  <si>
    <t>IRP23-000184</t>
  </si>
  <si>
    <t>4740 CONCORDIA DR</t>
  </si>
  <si>
    <t>MIRAMONT PH 7, BLOCK 22, LOT 9</t>
  </si>
  <si>
    <t>Grassroots LLC</t>
  </si>
  <si>
    <t>BEDARD PAUL R &amp; KERI R</t>
  </si>
  <si>
    <t>IRP23-000185</t>
  </si>
  <si>
    <t>2204 JOHNNY LYON CT</t>
  </si>
  <si>
    <t>EDGEWATER PH 5, BLOCK 14, LOT 143</t>
  </si>
  <si>
    <t>IRP23-000186</t>
  </si>
  <si>
    <t>2202 SUZY CT</t>
  </si>
  <si>
    <t>EDGEWATER PH 5, BLOCK 14, LOT 121</t>
  </si>
  <si>
    <t>WBW DEVELOPMENT GROUP LLC - SERIES 038</t>
  </si>
  <si>
    <t>IRP23-000187</t>
  </si>
  <si>
    <t>3232 FOUNDERS DR</t>
  </si>
  <si>
    <t>IRP23-000188</t>
  </si>
  <si>
    <t>2201 SUZY CT</t>
  </si>
  <si>
    <t>EDGEWATER PH 5, BLOCK 14, LOT 119</t>
  </si>
  <si>
    <t>IRP23-000189</t>
  </si>
  <si>
    <t>3141 MARGARET RUDDER PKWY</t>
  </si>
  <si>
    <t>RUDDER POINTE PH 6, BLOCK 2, LOT 18</t>
  </si>
  <si>
    <t>IRP23-000190</t>
  </si>
  <si>
    <t>1338 KINGSGATE DR</t>
  </si>
  <si>
    <t>EDGEWATER PH 5, BLOCK 20, LOT 31</t>
  </si>
  <si>
    <t>IRP23-000191</t>
  </si>
  <si>
    <t>2132 NUCHES LN</t>
  </si>
  <si>
    <t>STRATTA, BLOCK 3, LOT 1</t>
  </si>
  <si>
    <t>Castillos Lawn and Irrigation LLC</t>
  </si>
  <si>
    <t>EMOLA DERYL CARL &amp; GARY DEAN EMOLA</t>
  </si>
  <si>
    <t>IRP23-000192</t>
  </si>
  <si>
    <t>2912 SPECTOR DR</t>
  </si>
  <si>
    <t>AUSTINS COLONY PH 22A, BLOCK 1, LOT 18</t>
  </si>
  <si>
    <t>GARY EMOLA CONSTRUCTION</t>
  </si>
  <si>
    <t>IRP23-000193</t>
  </si>
  <si>
    <t>1922 CHIEF ST</t>
  </si>
  <si>
    <t>PLEASANT HILL SEC 2 PH 2, BLOCK 8, LOT 24</t>
  </si>
  <si>
    <t>IRP23-000194</t>
  </si>
  <si>
    <t>1340 KINGSGATE DR</t>
  </si>
  <si>
    <t>EDGEWATER PH 5, BLOCK 20, LOT 30</t>
  </si>
  <si>
    <t>IRP23-000195</t>
  </si>
  <si>
    <t>5619 HAYDUKE LN</t>
  </si>
  <si>
    <t>OAKMONT PH 3A, BLOCK 29, LOT 10</t>
  </si>
  <si>
    <t>ADAM DEVELOPMENT PROPERTIES LP</t>
  </si>
  <si>
    <t>IRP23-000196</t>
  </si>
  <si>
    <t>5617 HAYDUKE LN</t>
  </si>
  <si>
    <t>OAKMONT PH 3A, BLOCK 29, LOT 9</t>
  </si>
  <si>
    <t>IRP23-000197</t>
  </si>
  <si>
    <t>100 W VILLA MARIA RD</t>
  </si>
  <si>
    <t>COUNTRY CLUB LAKE ADDN, BLOCK 1, LOT 1R, ACRES 43.13</t>
  </si>
  <si>
    <t>Greener Lawnscapes</t>
  </si>
  <si>
    <t>IRP23-000198</t>
  </si>
  <si>
    <t>1932 CHIEF ST</t>
  </si>
  <si>
    <t>PLEASANT HILL SEC 2 PH 2, BLOCK 8, LOT 19</t>
  </si>
  <si>
    <t>IRP23-000199</t>
  </si>
  <si>
    <t>5299 SMITH LAKE BLVD</t>
  </si>
  <si>
    <t>PLEASANT HILL SEC 2 PH 4, BLOCK 14, LOT 1</t>
  </si>
  <si>
    <t>IRP23-000200</t>
  </si>
  <si>
    <t>4784 NATIVE TREE LN</t>
  </si>
  <si>
    <t>YAUPON TRAILS PH 2, BLOCK 9, LOT 3</t>
  </si>
  <si>
    <t>IRP23-000201</t>
  </si>
  <si>
    <t>1342 KINGSGATE DR</t>
  </si>
  <si>
    <t>EDGEWATER PH 5, BLOCK 20, LOT 29</t>
  </si>
  <si>
    <t>IRP23-000202</t>
  </si>
  <si>
    <t>4780 NATIVE TREE LN</t>
  </si>
  <si>
    <t>YAUPON TRAILS PH 2, BLOCK 9, LOT 4</t>
  </si>
  <si>
    <t>IRP23-000203</t>
  </si>
  <si>
    <t>1344 KINGSGATE DR</t>
  </si>
  <si>
    <t>EDGEWATER PH 5, BLOCK 20, LOT 28</t>
  </si>
  <si>
    <t>IRP23-000204</t>
  </si>
  <si>
    <t>1346 KINGSGATE DR</t>
  </si>
  <si>
    <t>EDGEWATER PH 5, BLOCK 20, LOT 27</t>
  </si>
  <si>
    <t>IRP23-000205</t>
  </si>
  <si>
    <t>1962 LILI CV</t>
  </si>
  <si>
    <t>PLEASANT HILL SEC 2 PH 3, BLOCK 12, LOT 14, ACRES .1263</t>
  </si>
  <si>
    <t>IRP23-000206</t>
  </si>
  <si>
    <t>1348 KINGSGATE DR</t>
  </si>
  <si>
    <t>EDGEWATER PH 5, BLOCK 20, LOT 26</t>
  </si>
  <si>
    <t>SGN23-000139</t>
  </si>
  <si>
    <t>SGN23-000133</t>
  </si>
  <si>
    <t>3401 E SH 21</t>
  </si>
  <si>
    <t>CARRABBA ESTATES, LOT 7 &amp; RESIDUE OF 6</t>
  </si>
  <si>
    <t>Liberty Signs, Inc.</t>
  </si>
  <si>
    <t>NATIONAL RETAIL PROPERTIES LP</t>
  </si>
  <si>
    <t>SGN23-000136</t>
  </si>
  <si>
    <t>1242 E VILLA MARIA RD</t>
  </si>
  <si>
    <t>HUBERT GRAHAM, LOT 1, ACRES 1.346</t>
  </si>
  <si>
    <t>Bakers Signs &amp; Manufacturing</t>
  </si>
  <si>
    <t>CONAWAY ROBERT H</t>
  </si>
  <si>
    <t>SGN23-000137</t>
  </si>
  <si>
    <t>SGN23-000138</t>
  </si>
  <si>
    <t>SGN23-000119</t>
  </si>
  <si>
    <t>3141 BRIARCREST DR</t>
  </si>
  <si>
    <t>BRIARCREST RIDGE, BLOCK B, LOT 2R, ACRES 1.53</t>
  </si>
  <si>
    <t>Ramos Barbershop</t>
  </si>
  <si>
    <t>BRIARCREST EAST LC</t>
  </si>
  <si>
    <t>SGN23-000142</t>
  </si>
  <si>
    <t>3100 BRIARCREST DR</t>
  </si>
  <si>
    <t>GARLYN SHELTON IMPORTS, LOT 1R, ACRES 8.01</t>
  </si>
  <si>
    <t>N DOUGLASS INVESTMENTS LTD</t>
  </si>
  <si>
    <t>SGN23-000143</t>
  </si>
  <si>
    <t>2404 N TEXAS AV 203 BLDG 2</t>
  </si>
  <si>
    <t>JACK RABBIT, BLOCK 1, LOT 1</t>
  </si>
  <si>
    <t>WALHALLA CONCORD HOLDING COMPANY LLC-SERIES A</t>
  </si>
  <si>
    <t>SGN23-000145</t>
  </si>
  <si>
    <t>1105 S TEXAS AV</t>
  </si>
  <si>
    <t>WINTERS, BLOCK 2, LOT 3-4</t>
  </si>
  <si>
    <t>Nan's Blossom Shop</t>
  </si>
  <si>
    <t>WALSTON LOUIE A</t>
  </si>
  <si>
    <t>SGN23-000146</t>
  </si>
  <si>
    <t>3407 TABOR RD</t>
  </si>
  <si>
    <t>WOODVILLE ACRES PH 3, BLOCK 3, LOT 1-2 &amp; 5</t>
  </si>
  <si>
    <t>FASTSIGNS</t>
  </si>
  <si>
    <t>LEMONS RICHARD T</t>
  </si>
  <si>
    <t>SGN23-000144</t>
  </si>
  <si>
    <t>3891 S TRADITIONS DR</t>
  </si>
  <si>
    <t>THE TRADITIONS PH 22, BLOCK 1, LOT 1, ACRES 8.0</t>
  </si>
  <si>
    <t>BRYAN TRADITIONS LP</t>
  </si>
  <si>
    <t>SGN23-000150</t>
  </si>
  <si>
    <t>4001 E 29TH ST 112</t>
  </si>
  <si>
    <t>SWM23-000028</t>
  </si>
  <si>
    <t>3002 TELLER DR</t>
  </si>
  <si>
    <t>AUSTINS COLONY PH 21A, BLOCK 1, LOT 2</t>
  </si>
  <si>
    <t>Altered Pools, LLC</t>
  </si>
  <si>
    <t>RIDGEWOOD CUSTOM HOMES LLC</t>
  </si>
  <si>
    <t>SWM23-000026</t>
  </si>
  <si>
    <t>3257 ROSE HILL LN</t>
  </si>
  <si>
    <t>GREENBRIER PH 14, BLOCK 30, LOT 13</t>
  </si>
  <si>
    <t>Graystone Custom Pools</t>
  </si>
  <si>
    <t>PALACIOS JOSE &amp; FRANCISCA R</t>
  </si>
  <si>
    <t>JANUARY -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</si>
</sst>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b/>
      <sz val="11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7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5" borderId="2" xfId="0" applyFont="1" applyFill="1" applyBorder="1"/>
    <xf numFmtId="0" fontId="4" fillId="5" borderId="5" xfId="0" applyFont="1" applyFill="1" applyBorder="1"/>
    <xf numFmtId="0" fontId="4" fillId="4" borderId="12" xfId="0" applyFont="1" applyFill="1" applyBorder="1"/>
    <xf numFmtId="164" fontId="4" fillId="5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7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4" fontId="4" fillId="5" borderId="4" xfId="0" applyNumberFormat="1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9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7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10" xfId="1" applyNumberFormat="1" applyFont="1" applyFill="1" applyBorder="1" applyAlignment="1"/>
    <xf numFmtId="0" fontId="4" fillId="0" borderId="13" xfId="0" applyFont="1" applyFill="1" applyBorder="1"/>
    <xf numFmtId="166" fontId="4" fillId="0" borderId="13" xfId="0" applyNumberFormat="1" applyFont="1" applyFill="1" applyBorder="1"/>
    <xf numFmtId="0" fontId="4" fillId="0" borderId="13" xfId="0" applyFont="1" applyBorder="1"/>
    <xf numFmtId="49" fontId="7" fillId="6" borderId="6" xfId="0" applyNumberFormat="1" applyFont="1" applyFill="1" applyBorder="1"/>
    <xf numFmtId="49" fontId="7" fillId="6" borderId="6" xfId="0" quotePrefix="1" applyNumberFormat="1" applyFont="1" applyFill="1" applyBorder="1" applyAlignment="1">
      <alignment horizontal="left"/>
    </xf>
    <xf numFmtId="49" fontId="7" fillId="6" borderId="7" xfId="0" applyNumberFormat="1" applyFont="1" applyFill="1" applyBorder="1"/>
    <xf numFmtId="0" fontId="10" fillId="7" borderId="13" xfId="0" applyFont="1" applyFill="1" applyBorder="1"/>
    <xf numFmtId="0" fontId="11" fillId="0" borderId="13" xfId="0" applyFont="1" applyBorder="1"/>
    <xf numFmtId="0" fontId="11" fillId="6" borderId="13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December%202022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November%202023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Novmeber%202023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25</v>
          </cell>
          <cell r="D4">
            <v>4664474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38</v>
          </cell>
          <cell r="D9">
            <v>834973</v>
          </cell>
        </row>
        <row r="10">
          <cell r="B10">
            <v>0</v>
          </cell>
          <cell r="D10">
            <v>0</v>
          </cell>
        </row>
        <row r="11">
          <cell r="B11">
            <v>14</v>
          </cell>
          <cell r="D11">
            <v>0</v>
          </cell>
        </row>
        <row r="12">
          <cell r="B12">
            <v>4</v>
          </cell>
          <cell r="D12">
            <v>2454300</v>
          </cell>
        </row>
        <row r="13">
          <cell r="B13">
            <v>8</v>
          </cell>
          <cell r="D13">
            <v>1462898</v>
          </cell>
        </row>
        <row r="14">
          <cell r="B14">
            <v>2</v>
          </cell>
          <cell r="D14">
            <v>209651</v>
          </cell>
        </row>
        <row r="15">
          <cell r="B15">
            <v>5</v>
          </cell>
          <cell r="D1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565</v>
          </cell>
          <cell r="D20">
            <v>119761699</v>
          </cell>
          <cell r="G20">
            <v>821</v>
          </cell>
          <cell r="I20">
            <v>167975738</v>
          </cell>
        </row>
        <row r="21">
          <cell r="B21">
            <v>8</v>
          </cell>
          <cell r="D21">
            <v>1600000</v>
          </cell>
          <cell r="G21">
            <v>23</v>
          </cell>
          <cell r="I21">
            <v>3978805</v>
          </cell>
        </row>
        <row r="22">
          <cell r="B22">
            <v>7</v>
          </cell>
          <cell r="D22">
            <v>549055</v>
          </cell>
          <cell r="G22">
            <v>0</v>
          </cell>
          <cell r="I22">
            <v>0</v>
          </cell>
        </row>
        <row r="23">
          <cell r="B23">
            <v>0</v>
          </cell>
          <cell r="D23">
            <v>0</v>
          </cell>
          <cell r="G23">
            <v>10</v>
          </cell>
          <cell r="I23">
            <v>4827240</v>
          </cell>
        </row>
        <row r="24">
          <cell r="B24">
            <v>0</v>
          </cell>
          <cell r="D24">
            <v>0</v>
          </cell>
          <cell r="G24">
            <v>12</v>
          </cell>
          <cell r="I24">
            <v>10027351</v>
          </cell>
        </row>
        <row r="25">
          <cell r="B25">
            <v>557</v>
          </cell>
          <cell r="D25">
            <v>11629363.189999999</v>
          </cell>
          <cell r="G25">
            <v>684</v>
          </cell>
          <cell r="I25">
            <v>14954017</v>
          </cell>
        </row>
        <row r="26">
          <cell r="B26">
            <v>53</v>
          </cell>
          <cell r="D26">
            <v>3754624</v>
          </cell>
          <cell r="G26">
            <v>38</v>
          </cell>
          <cell r="I26">
            <v>2364570</v>
          </cell>
        </row>
        <row r="27">
          <cell r="B27">
            <v>73</v>
          </cell>
          <cell r="D27">
            <v>0</v>
          </cell>
          <cell r="G27">
            <v>70</v>
          </cell>
          <cell r="I27">
            <v>0</v>
          </cell>
        </row>
        <row r="28">
          <cell r="B28">
            <v>112</v>
          </cell>
          <cell r="G28">
            <v>72</v>
          </cell>
          <cell r="I28">
            <v>81339955</v>
          </cell>
        </row>
        <row r="29">
          <cell r="B29">
            <v>186</v>
          </cell>
          <cell r="D29">
            <v>24223846</v>
          </cell>
          <cell r="G29">
            <v>179</v>
          </cell>
          <cell r="I29">
            <v>57071512</v>
          </cell>
        </row>
        <row r="30">
          <cell r="B30">
            <v>40</v>
          </cell>
          <cell r="D30">
            <v>3443342</v>
          </cell>
          <cell r="G30">
            <v>43</v>
          </cell>
          <cell r="I30">
            <v>3083390</v>
          </cell>
        </row>
        <row r="31">
          <cell r="B31">
            <v>213</v>
          </cell>
          <cell r="D31">
            <v>0</v>
          </cell>
          <cell r="G31">
            <v>114</v>
          </cell>
          <cell r="I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8">
          <cell r="D28">
            <v>126020432.95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C18" sqref="C18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42"/>
      <c r="C1" s="42"/>
      <c r="D1" s="42"/>
      <c r="E1" s="43"/>
      <c r="F1" s="7"/>
      <c r="G1" s="7"/>
      <c r="H1" s="7"/>
      <c r="I1" s="8"/>
    </row>
    <row r="2" spans="1:17" s="3" customFormat="1" ht="21" customHeight="1">
      <c r="A2" s="59" t="s">
        <v>100</v>
      </c>
      <c r="B2" s="9"/>
      <c r="C2" s="9"/>
      <c r="D2" s="10"/>
      <c r="E2" s="11"/>
      <c r="F2" s="60" t="s">
        <v>101</v>
      </c>
      <c r="G2" s="9"/>
      <c r="H2" s="9"/>
      <c r="I2" s="12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56">
        <v>42</v>
      </c>
      <c r="C4" s="48"/>
      <c r="D4" s="57">
        <v>9063967</v>
      </c>
      <c r="E4" s="15"/>
      <c r="F4" s="17" t="s">
        <v>14</v>
      </c>
      <c r="G4" s="47">
        <f>[1]TOTALS!$B4</f>
        <v>25</v>
      </c>
      <c r="H4" s="48"/>
      <c r="I4" s="49">
        <f>[1]TOTALS!$D4</f>
        <v>4664474</v>
      </c>
    </row>
    <row r="5" spans="1:17" ht="15.75" customHeight="1">
      <c r="A5" s="17" t="s">
        <v>15</v>
      </c>
      <c r="B5" s="47">
        <v>0</v>
      </c>
      <c r="C5" s="48"/>
      <c r="D5" s="54">
        <v>0</v>
      </c>
      <c r="E5" s="15"/>
      <c r="F5" s="17" t="s">
        <v>15</v>
      </c>
      <c r="G5" s="47">
        <f>[1]TOTALS!$B5</f>
        <v>0</v>
      </c>
      <c r="H5" s="48"/>
      <c r="I5" s="49">
        <f>[1]TOTALS!$D5</f>
        <v>0</v>
      </c>
    </row>
    <row r="6" spans="1:17" ht="15.75" customHeight="1">
      <c r="A6" s="17" t="s">
        <v>12</v>
      </c>
      <c r="B6" s="47">
        <v>0</v>
      </c>
      <c r="C6" s="50"/>
      <c r="D6" s="54">
        <v>0</v>
      </c>
      <c r="E6" s="15"/>
      <c r="F6" s="17" t="s">
        <v>12</v>
      </c>
      <c r="G6" s="47">
        <f>[1]TOTALS!$B6</f>
        <v>0</v>
      </c>
      <c r="H6" s="48"/>
      <c r="I6" s="49">
        <f>[1]TOTALS!$D6</f>
        <v>0</v>
      </c>
    </row>
    <row r="7" spans="1:17" ht="15" customHeight="1">
      <c r="A7" s="17" t="s">
        <v>10</v>
      </c>
      <c r="B7" s="47">
        <v>0</v>
      </c>
      <c r="C7" s="50"/>
      <c r="D7" s="54">
        <v>0</v>
      </c>
      <c r="E7" s="15"/>
      <c r="F7" s="17" t="s">
        <v>10</v>
      </c>
      <c r="G7" s="47">
        <f>[1]TOTALS!$B7</f>
        <v>0</v>
      </c>
      <c r="H7" s="48"/>
      <c r="I7" s="49">
        <f>[1]TOTALS!$D7</f>
        <v>0</v>
      </c>
    </row>
    <row r="8" spans="1:17" ht="15" customHeight="1">
      <c r="A8" s="17" t="s">
        <v>11</v>
      </c>
      <c r="B8" s="47">
        <v>0</v>
      </c>
      <c r="C8" s="50"/>
      <c r="D8" s="54">
        <v>0</v>
      </c>
      <c r="E8" s="15"/>
      <c r="F8" s="17" t="s">
        <v>11</v>
      </c>
      <c r="G8" s="47">
        <f>[1]TOTALS!$B8</f>
        <v>0</v>
      </c>
      <c r="H8" s="51">
        <v>18</v>
      </c>
      <c r="I8" s="49">
        <f>[1]TOTALS!$D8</f>
        <v>0</v>
      </c>
    </row>
    <row r="9" spans="1:17" ht="15" customHeight="1">
      <c r="A9" s="17" t="s">
        <v>8</v>
      </c>
      <c r="B9" s="47">
        <v>12</v>
      </c>
      <c r="C9" s="51"/>
      <c r="D9" s="54">
        <v>212172</v>
      </c>
      <c r="E9" s="15"/>
      <c r="F9" s="17" t="s">
        <v>8</v>
      </c>
      <c r="G9" s="47">
        <f>[1]TOTALS!$B9</f>
        <v>38</v>
      </c>
      <c r="H9" s="51"/>
      <c r="I9" s="49">
        <f>[1]TOTALS!$D9</f>
        <v>834973</v>
      </c>
    </row>
    <row r="10" spans="1:17" ht="15.75" customHeight="1">
      <c r="A10" s="17" t="s">
        <v>5</v>
      </c>
      <c r="B10" s="58">
        <v>0</v>
      </c>
      <c r="C10" s="51"/>
      <c r="D10" s="57">
        <v>0</v>
      </c>
      <c r="E10" s="15"/>
      <c r="F10" s="17" t="s">
        <v>5</v>
      </c>
      <c r="G10" s="47">
        <f>[1]TOTALS!$B10</f>
        <v>0</v>
      </c>
      <c r="H10" s="51"/>
      <c r="I10" s="49">
        <f>[1]TOTALS!$D10</f>
        <v>0</v>
      </c>
    </row>
    <row r="11" spans="1:17" ht="15.75" customHeight="1">
      <c r="A11" s="17" t="s">
        <v>2</v>
      </c>
      <c r="B11" s="56">
        <v>5</v>
      </c>
      <c r="C11" s="51"/>
      <c r="D11" s="54">
        <v>0</v>
      </c>
      <c r="E11" s="15"/>
      <c r="F11" s="17" t="s">
        <v>2</v>
      </c>
      <c r="G11" s="47">
        <f>[1]TOTALS!$B11</f>
        <v>14</v>
      </c>
      <c r="H11" s="51"/>
      <c r="I11" s="49">
        <f>[1]TOTALS!$D11</f>
        <v>0</v>
      </c>
    </row>
    <row r="12" spans="1:17" ht="15" customHeight="1">
      <c r="A12" s="17" t="s">
        <v>7</v>
      </c>
      <c r="B12" s="58">
        <v>7</v>
      </c>
      <c r="C12" s="51"/>
      <c r="D12" s="57">
        <v>6171784</v>
      </c>
      <c r="E12" s="15"/>
      <c r="F12" s="17" t="s">
        <v>7</v>
      </c>
      <c r="G12" s="47">
        <f>[1]TOTALS!$B12</f>
        <v>4</v>
      </c>
      <c r="H12" s="51"/>
      <c r="I12" s="49">
        <f>[1]TOTALS!$D12</f>
        <v>2454300</v>
      </c>
      <c r="Q12" s="5"/>
    </row>
    <row r="13" spans="1:17" ht="15.75" customHeight="1">
      <c r="A13" s="17" t="s">
        <v>13</v>
      </c>
      <c r="B13" s="58">
        <v>14</v>
      </c>
      <c r="C13" s="51"/>
      <c r="D13" s="57">
        <v>2558896</v>
      </c>
      <c r="E13" s="15"/>
      <c r="F13" s="17" t="s">
        <v>13</v>
      </c>
      <c r="G13" s="47">
        <f>[1]TOTALS!$B13</f>
        <v>8</v>
      </c>
      <c r="H13" s="51"/>
      <c r="I13" s="49">
        <f>[1]TOTALS!$D13</f>
        <v>1462898</v>
      </c>
    </row>
    <row r="14" spans="1:17" ht="15.75" customHeight="1">
      <c r="A14" s="17" t="s">
        <v>1</v>
      </c>
      <c r="B14" s="56">
        <v>2</v>
      </c>
      <c r="C14" s="51"/>
      <c r="D14" s="57">
        <v>168326</v>
      </c>
      <c r="E14" s="15"/>
      <c r="F14" s="17" t="s">
        <v>1</v>
      </c>
      <c r="G14" s="47">
        <f>[1]TOTALS!$B14</f>
        <v>2</v>
      </c>
      <c r="H14" s="51"/>
      <c r="I14" s="49">
        <f>[1]TOTALS!$D14</f>
        <v>209651</v>
      </c>
    </row>
    <row r="15" spans="1:17" ht="15" customHeight="1">
      <c r="A15" s="18" t="s">
        <v>3</v>
      </c>
      <c r="B15" s="56">
        <v>12</v>
      </c>
      <c r="C15" s="52"/>
      <c r="D15" s="55">
        <v>0</v>
      </c>
      <c r="E15" s="15"/>
      <c r="F15" s="18" t="s">
        <v>3</v>
      </c>
      <c r="G15" s="47">
        <f>[1]TOTALS!$B15</f>
        <v>5</v>
      </c>
      <c r="H15" s="52"/>
      <c r="I15" s="49">
        <f>[1]TOTALS!$D15</f>
        <v>0</v>
      </c>
    </row>
    <row r="16" spans="1:17" ht="16.5" customHeight="1">
      <c r="A16" s="19" t="s">
        <v>4</v>
      </c>
      <c r="B16" s="20">
        <f>SUM(B4:B15)</f>
        <v>94</v>
      </c>
      <c r="C16" s="45">
        <f>SUM(C4:C15)</f>
        <v>0</v>
      </c>
      <c r="D16" s="21">
        <f>SUM(D4:D15)</f>
        <v>18175145</v>
      </c>
      <c r="E16" s="15"/>
      <c r="F16" s="19" t="s">
        <v>4</v>
      </c>
      <c r="G16" s="20">
        <f>SUM(G4:G15)</f>
        <v>96</v>
      </c>
      <c r="H16" s="22">
        <f>SUM(H4:H15)</f>
        <v>18</v>
      </c>
      <c r="I16" s="23">
        <f>SUM(I4:I15)</f>
        <v>9626296</v>
      </c>
    </row>
    <row r="17" spans="1:11" ht="18.75" customHeight="1">
      <c r="A17" s="24"/>
      <c r="B17" s="25"/>
      <c r="C17" s="25"/>
      <c r="D17" s="25"/>
      <c r="E17" s="15"/>
      <c r="F17" s="25"/>
      <c r="G17" s="25"/>
      <c r="H17" s="25"/>
      <c r="I17" s="26"/>
    </row>
    <row r="18" spans="1:11" ht="18">
      <c r="A18" s="61" t="s">
        <v>653</v>
      </c>
      <c r="B18" s="27"/>
      <c r="C18" s="28"/>
      <c r="D18" s="29"/>
      <c r="E18" s="15"/>
      <c r="F18" s="61" t="s">
        <v>102</v>
      </c>
      <c r="G18" s="27"/>
      <c r="H18" s="28"/>
      <c r="I18" s="30"/>
    </row>
    <row r="19" spans="1:11" ht="21" customHeight="1">
      <c r="A19" s="31" t="s">
        <v>6</v>
      </c>
      <c r="B19" s="32" t="s">
        <v>9</v>
      </c>
      <c r="C19" s="32" t="s">
        <v>16</v>
      </c>
      <c r="D19" s="32" t="s">
        <v>0</v>
      </c>
      <c r="E19" s="11"/>
      <c r="F19" s="31" t="s">
        <v>6</v>
      </c>
      <c r="G19" s="32" t="s">
        <v>9</v>
      </c>
      <c r="H19" s="33"/>
      <c r="I19" s="34" t="s">
        <v>0</v>
      </c>
    </row>
    <row r="20" spans="1:11" ht="17.25" customHeight="1">
      <c r="A20" s="35" t="s">
        <v>14</v>
      </c>
      <c r="B20" s="47">
        <f>B4+[2]TOTALS!$B20</f>
        <v>607</v>
      </c>
      <c r="C20" s="51"/>
      <c r="D20" s="49">
        <f>D4+[2]TOTALS!$D20</f>
        <v>128825666</v>
      </c>
      <c r="E20" s="15"/>
      <c r="F20" s="35" t="s">
        <v>14</v>
      </c>
      <c r="G20" s="47">
        <f>G4+[2]TOTALS!$G20</f>
        <v>846</v>
      </c>
      <c r="H20" s="48"/>
      <c r="I20" s="49">
        <f>I4+[2]TOTALS!$I20</f>
        <v>172640212</v>
      </c>
    </row>
    <row r="21" spans="1:11" ht="15" customHeight="1">
      <c r="A21" s="35" t="s">
        <v>15</v>
      </c>
      <c r="B21" s="47">
        <f>B5+[2]TOTALS!$B21</f>
        <v>8</v>
      </c>
      <c r="C21" s="51"/>
      <c r="D21" s="49">
        <f>D5+[2]TOTALS!$D21</f>
        <v>1600000</v>
      </c>
      <c r="E21" s="15"/>
      <c r="F21" s="35" t="s">
        <v>15</v>
      </c>
      <c r="G21" s="47">
        <f>G5+[2]TOTALS!$G21</f>
        <v>23</v>
      </c>
      <c r="H21" s="48"/>
      <c r="I21" s="49">
        <f>I5+[2]TOTALS!$I21</f>
        <v>3978805</v>
      </c>
    </row>
    <row r="22" spans="1:11" ht="15" customHeight="1">
      <c r="A22" s="35" t="s">
        <v>12</v>
      </c>
      <c r="B22" s="47">
        <f>B6+[2]TOTALS!$B22</f>
        <v>7</v>
      </c>
      <c r="C22" s="51"/>
      <c r="D22" s="49">
        <f>D6+[2]TOTALS!$D22</f>
        <v>549055</v>
      </c>
      <c r="E22" s="15"/>
      <c r="F22" s="35" t="s">
        <v>12</v>
      </c>
      <c r="G22" s="47">
        <f>G6+[2]TOTALS!$G22</f>
        <v>0</v>
      </c>
      <c r="H22" s="48"/>
      <c r="I22" s="49">
        <f>I6+[2]TOTALS!$I22</f>
        <v>0</v>
      </c>
    </row>
    <row r="23" spans="1:11" ht="16.5" customHeight="1">
      <c r="A23" s="35" t="s">
        <v>10</v>
      </c>
      <c r="B23" s="47">
        <f>B7+[2]TOTALS!$B23</f>
        <v>0</v>
      </c>
      <c r="C23" s="51"/>
      <c r="D23" s="49">
        <f>D7+[2]TOTALS!$D23</f>
        <v>0</v>
      </c>
      <c r="E23" s="15"/>
      <c r="F23" s="35" t="s">
        <v>10</v>
      </c>
      <c r="G23" s="47">
        <f>G7+[2]TOTALS!$G23</f>
        <v>10</v>
      </c>
      <c r="H23" s="48">
        <v>40</v>
      </c>
      <c r="I23" s="49">
        <f>I7+[2]TOTALS!$I23</f>
        <v>4827240</v>
      </c>
    </row>
    <row r="24" spans="1:11" ht="17.25" customHeight="1">
      <c r="A24" s="35" t="s">
        <v>11</v>
      </c>
      <c r="B24" s="47">
        <f>B8+[2]TOTALS!$B24</f>
        <v>0</v>
      </c>
      <c r="C24" s="51"/>
      <c r="D24" s="49">
        <f>D8+[2]TOTALS!$D24</f>
        <v>0</v>
      </c>
      <c r="E24" s="15"/>
      <c r="F24" s="35" t="s">
        <v>11</v>
      </c>
      <c r="G24" s="47">
        <f>G8+[2]TOTALS!$G24</f>
        <v>12</v>
      </c>
      <c r="H24" s="48">
        <v>93</v>
      </c>
      <c r="I24" s="49">
        <f>I8+[2]TOTALS!$I24</f>
        <v>10027351</v>
      </c>
    </row>
    <row r="25" spans="1:11" ht="17.25" customHeight="1">
      <c r="A25" s="36" t="s">
        <v>8</v>
      </c>
      <c r="B25" s="47">
        <f>B9+[2]TOTALS!$B25</f>
        <v>569</v>
      </c>
      <c r="C25" s="51"/>
      <c r="D25" s="49">
        <f>D9+[2]TOTALS!$D25</f>
        <v>11841535.189999999</v>
      </c>
      <c r="E25" s="37"/>
      <c r="F25" s="36" t="s">
        <v>8</v>
      </c>
      <c r="G25" s="47">
        <f>G9+[2]TOTALS!$G25</f>
        <v>722</v>
      </c>
      <c r="H25" s="51"/>
      <c r="I25" s="49">
        <f>I9+[2]TOTALS!$I25</f>
        <v>15788990</v>
      </c>
    </row>
    <row r="26" spans="1:11" ht="16.5" customHeight="1">
      <c r="A26" s="36" t="s">
        <v>5</v>
      </c>
      <c r="B26" s="47">
        <f>B10+[2]TOTALS!$B26</f>
        <v>53</v>
      </c>
      <c r="C26" s="53"/>
      <c r="D26" s="49">
        <f>D10+[2]TOTALS!$D26</f>
        <v>3754624</v>
      </c>
      <c r="E26" s="37"/>
      <c r="F26" s="36" t="s">
        <v>5</v>
      </c>
      <c r="G26" s="47">
        <f>G10+[2]TOTALS!$G26</f>
        <v>38</v>
      </c>
      <c r="H26" s="51"/>
      <c r="I26" s="49">
        <f>I10+[2]TOTALS!$I26</f>
        <v>2364570</v>
      </c>
    </row>
    <row r="27" spans="1:11" ht="15" customHeight="1">
      <c r="A27" s="36" t="s">
        <v>2</v>
      </c>
      <c r="B27" s="47">
        <f>B11+[2]TOTALS!$B27</f>
        <v>78</v>
      </c>
      <c r="C27" s="53"/>
      <c r="D27" s="49">
        <f>D11+[2]TOTALS!$D27</f>
        <v>0</v>
      </c>
      <c r="E27" s="37"/>
      <c r="F27" s="36" t="s">
        <v>2</v>
      </c>
      <c r="G27" s="47">
        <f>G11+[2]TOTALS!$G27</f>
        <v>84</v>
      </c>
      <c r="H27" s="51"/>
      <c r="I27" s="49">
        <f>I11+[2]TOTALS!$I27</f>
        <v>0</v>
      </c>
      <c r="K27" s="2"/>
    </row>
    <row r="28" spans="1:11" ht="16.5" customHeight="1">
      <c r="A28" s="36" t="s">
        <v>7</v>
      </c>
      <c r="B28" s="47">
        <f>B12+[2]TOTALS!$B28</f>
        <v>119</v>
      </c>
      <c r="C28" s="53"/>
      <c r="D28" s="49">
        <f>D12+[3]TOTALS!$D28</f>
        <v>132192216.95</v>
      </c>
      <c r="E28" s="37"/>
      <c r="F28" s="36" t="s">
        <v>7</v>
      </c>
      <c r="G28" s="47">
        <f>G12+[2]TOTALS!$G28</f>
        <v>76</v>
      </c>
      <c r="H28" s="51"/>
      <c r="I28" s="49">
        <f>I12+[2]TOTALS!$I28</f>
        <v>83794255</v>
      </c>
    </row>
    <row r="29" spans="1:11" ht="16.5" customHeight="1">
      <c r="A29" s="36" t="s">
        <v>13</v>
      </c>
      <c r="B29" s="47">
        <f>B13+[2]TOTALS!$B29</f>
        <v>200</v>
      </c>
      <c r="C29" s="53"/>
      <c r="D29" s="49">
        <f>D13+[2]TOTALS!$D29</f>
        <v>26782742</v>
      </c>
      <c r="E29" s="37"/>
      <c r="F29" s="36" t="s">
        <v>13</v>
      </c>
      <c r="G29" s="47">
        <f>G13+[2]TOTALS!$G29</f>
        <v>187</v>
      </c>
      <c r="H29" s="51"/>
      <c r="I29" s="49">
        <f>I13+[2]TOTALS!$I29</f>
        <v>58534410</v>
      </c>
    </row>
    <row r="30" spans="1:11" ht="15.75" customHeight="1">
      <c r="A30" s="35" t="s">
        <v>1</v>
      </c>
      <c r="B30" s="47">
        <f>B14+[2]TOTALS!$B30</f>
        <v>42</v>
      </c>
      <c r="C30" s="53"/>
      <c r="D30" s="49">
        <f>D14+[2]TOTALS!$D30</f>
        <v>3611668</v>
      </c>
      <c r="E30" s="15"/>
      <c r="F30" s="35" t="s">
        <v>1</v>
      </c>
      <c r="G30" s="47">
        <f>G14+[2]TOTALS!$G30</f>
        <v>45</v>
      </c>
      <c r="H30" s="51"/>
      <c r="I30" s="49">
        <f>I14+[2]TOTALS!$I30</f>
        <v>3293041</v>
      </c>
    </row>
    <row r="31" spans="1:11" ht="16.5" customHeight="1">
      <c r="A31" s="35" t="s">
        <v>3</v>
      </c>
      <c r="B31" s="47">
        <f>B15+[2]TOTALS!$B31</f>
        <v>225</v>
      </c>
      <c r="C31" s="53"/>
      <c r="D31" s="49">
        <f>D15+[2]TOTALS!$D31</f>
        <v>0</v>
      </c>
      <c r="E31" s="15"/>
      <c r="F31" s="35" t="s">
        <v>3</v>
      </c>
      <c r="G31" s="47">
        <f>G15+[2]TOTALS!$G31</f>
        <v>119</v>
      </c>
      <c r="H31" s="52"/>
      <c r="I31" s="49">
        <f>I15+[2]TOTALS!$I31</f>
        <v>0</v>
      </c>
    </row>
    <row r="32" spans="1:11" ht="15.75" customHeight="1">
      <c r="A32" s="19" t="s">
        <v>4</v>
      </c>
      <c r="B32" s="38">
        <f>SUM(B20:B31)</f>
        <v>1908</v>
      </c>
      <c r="C32" s="45">
        <f>SUM(C20:C31)</f>
        <v>0</v>
      </c>
      <c r="D32" s="39">
        <f>SUM(D20:D31)</f>
        <v>309157507.13999999</v>
      </c>
      <c r="E32" s="40"/>
      <c r="F32" s="19" t="s">
        <v>4</v>
      </c>
      <c r="G32" s="46">
        <f>SUM(G20:G31)</f>
        <v>2162</v>
      </c>
      <c r="H32" s="22">
        <f>SUM(H20:H31)</f>
        <v>133</v>
      </c>
      <c r="I32" s="41">
        <f>SUM(I20:I31)</f>
        <v>355248874</v>
      </c>
    </row>
    <row r="33" spans="2:4" ht="15.75" customHeight="1">
      <c r="B33" s="5"/>
      <c r="C33" s="5"/>
      <c r="D33" s="5"/>
    </row>
    <row r="34" spans="2:4" ht="16.5" customHeight="1">
      <c r="C34" s="44"/>
      <c r="D34" s="1"/>
    </row>
    <row r="35" spans="2:4">
      <c r="C35" s="44"/>
    </row>
    <row r="36" spans="2:4">
      <c r="C36" s="5"/>
    </row>
    <row r="37" spans="2:4" ht="22.5" customHeight="1"/>
  </sheetData>
  <phoneticPr fontId="3" type="noConversion"/>
  <pageMargins left="0.5" right="0.5" top="1" bottom="1" header="0.5" footer="0.5"/>
  <pageSetup scale="78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4BB3-50D5-493D-A4E5-E79E0788C0D2}">
  <dimension ref="A1:I107"/>
  <sheetViews>
    <sheetView topLeftCell="A79" workbookViewId="0">
      <selection activeCell="I107" sqref="I107"/>
    </sheetView>
  </sheetViews>
  <sheetFormatPr defaultRowHeight="12.75"/>
  <cols>
    <col min="1" max="1" width="54.42578125" customWidth="1"/>
    <col min="2" max="2" width="19.140625" customWidth="1"/>
    <col min="3" max="3" width="27.5703125" customWidth="1"/>
    <col min="4" max="4" width="59.5703125" customWidth="1"/>
    <col min="5" max="5" width="42.28515625" customWidth="1"/>
    <col min="6" max="6" width="11.28515625" customWidth="1"/>
    <col min="7" max="7" width="12.140625" customWidth="1"/>
    <col min="8" max="8" width="11.28515625" customWidth="1"/>
    <col min="9" max="9" width="11.7109375" customWidth="1"/>
    <col min="11" max="11" width="11" customWidth="1"/>
  </cols>
  <sheetData>
    <row r="1" spans="1:9" ht="15">
      <c r="A1" s="62" t="s">
        <v>17</v>
      </c>
      <c r="B1" s="62" t="s">
        <v>17</v>
      </c>
      <c r="C1" s="62" t="s">
        <v>17</v>
      </c>
      <c r="D1" s="62" t="s">
        <v>17</v>
      </c>
      <c r="E1" s="62" t="s">
        <v>17</v>
      </c>
      <c r="F1" s="62" t="s">
        <v>17</v>
      </c>
      <c r="G1" s="62" t="s">
        <v>17</v>
      </c>
      <c r="H1" s="62" t="s">
        <v>17</v>
      </c>
      <c r="I1" s="62" t="s">
        <v>17</v>
      </c>
    </row>
    <row r="2" spans="1:9" ht="15">
      <c r="A2" s="64" t="s">
        <v>18</v>
      </c>
      <c r="B2" s="63" t="s">
        <v>17</v>
      </c>
      <c r="C2" s="63" t="s">
        <v>17</v>
      </c>
      <c r="D2" s="63" t="s">
        <v>17</v>
      </c>
      <c r="E2" s="63" t="s">
        <v>17</v>
      </c>
      <c r="F2" s="63" t="s">
        <v>17</v>
      </c>
      <c r="G2" s="63" t="s">
        <v>17</v>
      </c>
      <c r="H2" s="63" t="s">
        <v>17</v>
      </c>
      <c r="I2" s="63" t="s">
        <v>17</v>
      </c>
    </row>
    <row r="3" spans="1:9" ht="1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25</v>
      </c>
      <c r="H3" s="63" t="s">
        <v>26</v>
      </c>
      <c r="I3" s="63" t="s">
        <v>0</v>
      </c>
    </row>
    <row r="4" spans="1:9" ht="15">
      <c r="A4" s="63" t="s">
        <v>103</v>
      </c>
      <c r="B4" s="63" t="s">
        <v>104</v>
      </c>
      <c r="C4" s="63" t="s">
        <v>105</v>
      </c>
      <c r="D4" s="63" t="s">
        <v>106</v>
      </c>
      <c r="E4" s="63" t="s">
        <v>107</v>
      </c>
      <c r="F4" s="63">
        <v>2</v>
      </c>
      <c r="G4" s="63">
        <v>0</v>
      </c>
      <c r="H4" s="63">
        <v>0</v>
      </c>
      <c r="I4" s="63">
        <v>14000</v>
      </c>
    </row>
    <row r="5" spans="1:9" ht="15">
      <c r="A5" s="63" t="s">
        <v>108</v>
      </c>
      <c r="B5" s="63" t="s">
        <v>109</v>
      </c>
      <c r="C5" s="63" t="s">
        <v>110</v>
      </c>
      <c r="D5" s="63" t="s">
        <v>111</v>
      </c>
      <c r="E5" s="63" t="s">
        <v>27</v>
      </c>
      <c r="F5" s="63">
        <v>2</v>
      </c>
      <c r="G5" s="63">
        <v>0</v>
      </c>
      <c r="H5" s="63">
        <v>0</v>
      </c>
      <c r="I5" s="63">
        <v>20576</v>
      </c>
    </row>
    <row r="6" spans="1:9" ht="15">
      <c r="A6" s="63" t="s">
        <v>112</v>
      </c>
      <c r="B6" s="63" t="s">
        <v>113</v>
      </c>
      <c r="C6" s="63" t="s">
        <v>114</v>
      </c>
      <c r="D6" s="63" t="s">
        <v>115</v>
      </c>
      <c r="E6" s="63" t="s">
        <v>27</v>
      </c>
      <c r="F6" s="63">
        <v>2</v>
      </c>
      <c r="G6" s="63">
        <v>0</v>
      </c>
      <c r="H6" s="63">
        <v>0</v>
      </c>
      <c r="I6" s="63">
        <v>17850.57</v>
      </c>
    </row>
    <row r="7" spans="1:9" ht="15">
      <c r="A7" s="63" t="s">
        <v>17</v>
      </c>
      <c r="B7" s="63" t="s">
        <v>17</v>
      </c>
      <c r="C7" s="63" t="s">
        <v>17</v>
      </c>
      <c r="D7" s="63" t="s">
        <v>17</v>
      </c>
      <c r="E7" s="64" t="s">
        <v>4</v>
      </c>
      <c r="F7" s="64">
        <v>3</v>
      </c>
      <c r="G7" s="63">
        <v>0</v>
      </c>
      <c r="H7" s="63">
        <v>0</v>
      </c>
      <c r="I7" s="64">
        <v>52426.57</v>
      </c>
    </row>
    <row r="8" spans="1:9" ht="15">
      <c r="A8" s="64" t="s">
        <v>28</v>
      </c>
      <c r="B8" s="63" t="s">
        <v>17</v>
      </c>
      <c r="C8" s="63" t="s">
        <v>17</v>
      </c>
      <c r="D8" s="63" t="s">
        <v>17</v>
      </c>
      <c r="E8" s="63" t="s">
        <v>17</v>
      </c>
      <c r="F8" s="63" t="s">
        <v>17</v>
      </c>
      <c r="G8" s="63" t="s">
        <v>17</v>
      </c>
      <c r="H8" s="63" t="s">
        <v>17</v>
      </c>
      <c r="I8" s="63" t="s">
        <v>17</v>
      </c>
    </row>
    <row r="9" spans="1:9" ht="15">
      <c r="A9" s="63" t="s">
        <v>19</v>
      </c>
      <c r="B9" s="63" t="s">
        <v>20</v>
      </c>
      <c r="C9" s="63" t="s">
        <v>21</v>
      </c>
      <c r="D9" s="63" t="s">
        <v>22</v>
      </c>
      <c r="E9" s="63" t="s">
        <v>23</v>
      </c>
      <c r="F9" s="63" t="s">
        <v>24</v>
      </c>
      <c r="G9" s="63" t="s">
        <v>25</v>
      </c>
      <c r="H9" s="63" t="s">
        <v>26</v>
      </c>
      <c r="I9" s="63" t="s">
        <v>0</v>
      </c>
    </row>
    <row r="10" spans="1:9" ht="15">
      <c r="A10" s="63" t="s">
        <v>116</v>
      </c>
      <c r="B10" s="63" t="s">
        <v>117</v>
      </c>
      <c r="C10" s="63" t="s">
        <v>118</v>
      </c>
      <c r="D10" s="63" t="s">
        <v>119</v>
      </c>
      <c r="E10" s="63" t="s">
        <v>120</v>
      </c>
      <c r="F10" s="63">
        <v>2</v>
      </c>
      <c r="G10" s="63">
        <v>377</v>
      </c>
      <c r="H10" s="63">
        <v>0</v>
      </c>
      <c r="I10" s="63">
        <v>43000</v>
      </c>
    </row>
    <row r="11" spans="1:9" ht="15">
      <c r="A11" s="63" t="s">
        <v>112</v>
      </c>
      <c r="B11" s="63" t="s">
        <v>121</v>
      </c>
      <c r="C11" s="63" t="s">
        <v>122</v>
      </c>
      <c r="D11" s="63" t="s">
        <v>123</v>
      </c>
      <c r="E11" s="63" t="s">
        <v>55</v>
      </c>
      <c r="F11" s="63">
        <v>2</v>
      </c>
      <c r="G11" s="63">
        <v>943</v>
      </c>
      <c r="H11" s="63">
        <v>90</v>
      </c>
      <c r="I11" s="63">
        <v>68000</v>
      </c>
    </row>
    <row r="12" spans="1:9" ht="15">
      <c r="A12" s="63" t="s">
        <v>17</v>
      </c>
      <c r="B12" s="63" t="s">
        <v>17</v>
      </c>
      <c r="C12" s="63" t="s">
        <v>17</v>
      </c>
      <c r="D12" s="63" t="s">
        <v>17</v>
      </c>
      <c r="E12" s="64" t="s">
        <v>4</v>
      </c>
      <c r="F12" s="64">
        <v>2</v>
      </c>
      <c r="G12" s="64">
        <v>1320</v>
      </c>
      <c r="H12" s="64">
        <v>90</v>
      </c>
      <c r="I12" s="64">
        <v>111000</v>
      </c>
    </row>
    <row r="13" spans="1:9" ht="15">
      <c r="A13" s="64" t="s">
        <v>29</v>
      </c>
      <c r="B13" s="63" t="s">
        <v>17</v>
      </c>
      <c r="C13" s="63" t="s">
        <v>17</v>
      </c>
      <c r="D13" s="63" t="s">
        <v>17</v>
      </c>
      <c r="E13" s="63" t="s">
        <v>17</v>
      </c>
      <c r="F13" s="63" t="s">
        <v>17</v>
      </c>
      <c r="G13" s="63" t="s">
        <v>17</v>
      </c>
      <c r="H13" s="63" t="s">
        <v>17</v>
      </c>
      <c r="I13" s="63" t="s">
        <v>17</v>
      </c>
    </row>
    <row r="14" spans="1:9" ht="15">
      <c r="A14" s="63" t="s">
        <v>19</v>
      </c>
      <c r="B14" s="63" t="s">
        <v>20</v>
      </c>
      <c r="C14" s="63" t="s">
        <v>21</v>
      </c>
      <c r="D14" s="63" t="s">
        <v>22</v>
      </c>
      <c r="E14" s="63" t="s">
        <v>23</v>
      </c>
      <c r="F14" s="63" t="s">
        <v>24</v>
      </c>
      <c r="G14" s="63" t="s">
        <v>25</v>
      </c>
      <c r="H14" s="63" t="s">
        <v>26</v>
      </c>
      <c r="I14" s="63" t="s">
        <v>0</v>
      </c>
    </row>
    <row r="15" spans="1:9" ht="15">
      <c r="A15" s="63" t="s">
        <v>124</v>
      </c>
      <c r="B15" s="63" t="s">
        <v>125</v>
      </c>
      <c r="C15" s="63" t="s">
        <v>126</v>
      </c>
      <c r="D15" s="63" t="s">
        <v>127</v>
      </c>
      <c r="E15" s="63" t="s">
        <v>128</v>
      </c>
      <c r="F15" s="63">
        <v>2</v>
      </c>
      <c r="G15" s="63">
        <v>0</v>
      </c>
      <c r="H15" s="63">
        <v>0</v>
      </c>
      <c r="I15" s="63">
        <v>5000</v>
      </c>
    </row>
    <row r="16" spans="1:9" ht="15">
      <c r="A16" s="63" t="s">
        <v>129</v>
      </c>
      <c r="B16" s="63" t="s">
        <v>130</v>
      </c>
      <c r="C16" s="63" t="s">
        <v>131</v>
      </c>
      <c r="D16" s="63" t="s">
        <v>132</v>
      </c>
      <c r="E16" s="63" t="s">
        <v>133</v>
      </c>
      <c r="F16" s="63">
        <v>2</v>
      </c>
      <c r="G16" s="63">
        <v>638</v>
      </c>
      <c r="H16" s="63">
        <v>60</v>
      </c>
      <c r="I16" s="63">
        <v>5000</v>
      </c>
    </row>
    <row r="17" spans="1:9" ht="15">
      <c r="A17" s="63" t="s">
        <v>134</v>
      </c>
      <c r="B17" s="63" t="s">
        <v>135</v>
      </c>
      <c r="C17" s="63" t="s">
        <v>136</v>
      </c>
      <c r="D17" s="63" t="s">
        <v>137</v>
      </c>
      <c r="E17" s="63" t="s">
        <v>138</v>
      </c>
      <c r="F17" s="63">
        <v>2</v>
      </c>
      <c r="G17" s="63">
        <v>1424</v>
      </c>
      <c r="H17" s="63">
        <v>280</v>
      </c>
      <c r="I17" s="63">
        <v>50000</v>
      </c>
    </row>
    <row r="18" spans="1:9" ht="15">
      <c r="A18" s="63" t="s">
        <v>139</v>
      </c>
      <c r="B18" s="63" t="s">
        <v>140</v>
      </c>
      <c r="C18" s="63" t="s">
        <v>141</v>
      </c>
      <c r="D18" s="63" t="s">
        <v>142</v>
      </c>
      <c r="E18" s="63" t="s">
        <v>143</v>
      </c>
      <c r="F18" s="63">
        <v>2</v>
      </c>
      <c r="G18" s="63">
        <v>0</v>
      </c>
      <c r="H18" s="63">
        <v>0</v>
      </c>
      <c r="I18" s="63">
        <v>18500</v>
      </c>
    </row>
    <row r="19" spans="1:9" ht="15">
      <c r="A19" s="63" t="s">
        <v>144</v>
      </c>
      <c r="B19" s="63" t="s">
        <v>145</v>
      </c>
      <c r="C19" s="63" t="s">
        <v>91</v>
      </c>
      <c r="D19" s="63" t="s">
        <v>90</v>
      </c>
      <c r="E19" s="63" t="s">
        <v>30</v>
      </c>
      <c r="F19" s="63">
        <v>2</v>
      </c>
      <c r="G19" s="63">
        <v>1510</v>
      </c>
      <c r="H19" s="63">
        <v>512</v>
      </c>
      <c r="I19" s="63">
        <v>100</v>
      </c>
    </row>
    <row r="20" spans="1:9" ht="15">
      <c r="A20" s="63" t="s">
        <v>112</v>
      </c>
      <c r="B20" s="63" t="s">
        <v>146</v>
      </c>
      <c r="C20" s="63" t="s">
        <v>147</v>
      </c>
      <c r="D20" s="63" t="s">
        <v>148</v>
      </c>
      <c r="E20" s="63" t="s">
        <v>149</v>
      </c>
      <c r="F20" s="63">
        <v>2</v>
      </c>
      <c r="G20" s="63">
        <v>1216</v>
      </c>
      <c r="H20" s="63">
        <v>0</v>
      </c>
      <c r="I20" s="63">
        <v>1400</v>
      </c>
    </row>
    <row r="21" spans="1:9" ht="15">
      <c r="A21" s="63" t="s">
        <v>150</v>
      </c>
      <c r="B21" s="63" t="s">
        <v>151</v>
      </c>
      <c r="C21" s="63" t="s">
        <v>152</v>
      </c>
      <c r="D21" s="63" t="s">
        <v>153</v>
      </c>
      <c r="E21" s="63" t="s">
        <v>154</v>
      </c>
      <c r="F21" s="63">
        <v>2</v>
      </c>
      <c r="G21" s="63">
        <v>0</v>
      </c>
      <c r="H21" s="63">
        <v>735</v>
      </c>
      <c r="I21" s="63">
        <v>5000</v>
      </c>
    </row>
    <row r="22" spans="1:9" ht="15">
      <c r="A22" s="63" t="s">
        <v>17</v>
      </c>
      <c r="B22" s="63" t="s">
        <v>17</v>
      </c>
      <c r="C22" s="63" t="s">
        <v>17</v>
      </c>
      <c r="D22" s="63" t="s">
        <v>17</v>
      </c>
      <c r="E22" s="64" t="s">
        <v>4</v>
      </c>
      <c r="F22" s="64">
        <v>7</v>
      </c>
      <c r="G22" s="64">
        <v>4788</v>
      </c>
      <c r="H22" s="64">
        <v>1587</v>
      </c>
      <c r="I22" s="64">
        <v>85000</v>
      </c>
    </row>
    <row r="23" spans="1:9" ht="15">
      <c r="A23" s="64" t="s">
        <v>155</v>
      </c>
      <c r="B23" s="63" t="s">
        <v>17</v>
      </c>
      <c r="C23" s="63" t="s">
        <v>17</v>
      </c>
      <c r="D23" s="63" t="s">
        <v>17</v>
      </c>
      <c r="E23" s="63" t="s">
        <v>17</v>
      </c>
      <c r="F23" s="63" t="s">
        <v>17</v>
      </c>
      <c r="G23" s="63" t="s">
        <v>17</v>
      </c>
      <c r="H23" s="63" t="s">
        <v>17</v>
      </c>
      <c r="I23" s="63" t="s">
        <v>17</v>
      </c>
    </row>
    <row r="24" spans="1:9" ht="15">
      <c r="A24" s="63" t="s">
        <v>19</v>
      </c>
      <c r="B24" s="63" t="s">
        <v>20</v>
      </c>
      <c r="C24" s="63" t="s">
        <v>21</v>
      </c>
      <c r="D24" s="63" t="s">
        <v>22</v>
      </c>
      <c r="E24" s="63" t="s">
        <v>23</v>
      </c>
      <c r="F24" s="63" t="s">
        <v>24</v>
      </c>
      <c r="G24" s="63" t="s">
        <v>25</v>
      </c>
      <c r="H24" s="63" t="s">
        <v>26</v>
      </c>
      <c r="I24" s="63" t="s">
        <v>0</v>
      </c>
    </row>
    <row r="25" spans="1:9" ht="15">
      <c r="A25" s="63" t="s">
        <v>129</v>
      </c>
      <c r="B25" s="63" t="s">
        <v>156</v>
      </c>
      <c r="C25" s="63" t="s">
        <v>157</v>
      </c>
      <c r="D25" s="63" t="s">
        <v>158</v>
      </c>
      <c r="E25" s="63" t="s">
        <v>159</v>
      </c>
      <c r="F25" s="63">
        <v>2</v>
      </c>
      <c r="G25" s="63">
        <v>936</v>
      </c>
      <c r="H25" s="63">
        <v>0</v>
      </c>
      <c r="I25" s="63">
        <v>7672</v>
      </c>
    </row>
    <row r="26" spans="1:9" ht="15">
      <c r="A26" s="63" t="s">
        <v>17</v>
      </c>
      <c r="B26" s="63" t="s">
        <v>17</v>
      </c>
      <c r="C26" s="63" t="s">
        <v>17</v>
      </c>
      <c r="D26" s="63" t="s">
        <v>17</v>
      </c>
      <c r="E26" s="64" t="s">
        <v>4</v>
      </c>
      <c r="F26" s="64">
        <v>1</v>
      </c>
      <c r="G26" s="64">
        <v>936</v>
      </c>
      <c r="H26" s="63">
        <v>0</v>
      </c>
      <c r="I26" s="64">
        <v>7672</v>
      </c>
    </row>
    <row r="27" spans="1:9" ht="15">
      <c r="A27" s="64" t="s">
        <v>32</v>
      </c>
      <c r="B27" s="63" t="s">
        <v>17</v>
      </c>
      <c r="C27" s="63" t="s">
        <v>17</v>
      </c>
      <c r="D27" s="63" t="s">
        <v>17</v>
      </c>
      <c r="E27" s="63" t="s">
        <v>17</v>
      </c>
      <c r="F27" s="63" t="s">
        <v>17</v>
      </c>
      <c r="G27" s="63" t="s">
        <v>17</v>
      </c>
      <c r="H27" s="63" t="s">
        <v>17</v>
      </c>
      <c r="I27" s="63" t="s">
        <v>17</v>
      </c>
    </row>
    <row r="28" spans="1:9" ht="15">
      <c r="A28" s="63" t="s">
        <v>19</v>
      </c>
      <c r="B28" s="63" t="s">
        <v>20</v>
      </c>
      <c r="C28" s="63" t="s">
        <v>21</v>
      </c>
      <c r="D28" s="63" t="s">
        <v>22</v>
      </c>
      <c r="E28" s="63" t="s">
        <v>23</v>
      </c>
      <c r="F28" s="63" t="s">
        <v>24</v>
      </c>
      <c r="G28" s="63" t="s">
        <v>25</v>
      </c>
      <c r="H28" s="63" t="s">
        <v>26</v>
      </c>
      <c r="I28" s="63" t="s">
        <v>0</v>
      </c>
    </row>
    <row r="29" spans="1:9" ht="15">
      <c r="A29" s="63" t="s">
        <v>160</v>
      </c>
      <c r="B29" s="63" t="s">
        <v>161</v>
      </c>
      <c r="C29" s="63" t="s">
        <v>162</v>
      </c>
      <c r="D29" s="63" t="s">
        <v>163</v>
      </c>
      <c r="E29" s="63" t="s">
        <v>164</v>
      </c>
      <c r="F29" s="63">
        <v>2</v>
      </c>
      <c r="G29" s="63">
        <v>0</v>
      </c>
      <c r="H29" s="63">
        <v>160</v>
      </c>
      <c r="I29" s="63">
        <v>5500</v>
      </c>
    </row>
    <row r="30" spans="1:9" ht="15">
      <c r="A30" s="63" t="s">
        <v>165</v>
      </c>
      <c r="B30" s="63" t="s">
        <v>166</v>
      </c>
      <c r="C30" s="63" t="s">
        <v>167</v>
      </c>
      <c r="D30" s="63" t="s">
        <v>168</v>
      </c>
      <c r="E30" s="63" t="s">
        <v>169</v>
      </c>
      <c r="F30" s="63">
        <v>2</v>
      </c>
      <c r="G30" s="63">
        <v>2000</v>
      </c>
      <c r="H30" s="63">
        <v>400</v>
      </c>
      <c r="I30" s="63">
        <v>3000</v>
      </c>
    </row>
    <row r="31" spans="1:9" ht="15">
      <c r="A31" s="63" t="s">
        <v>17</v>
      </c>
      <c r="B31" s="63" t="s">
        <v>17</v>
      </c>
      <c r="C31" s="63" t="s">
        <v>17</v>
      </c>
      <c r="D31" s="63" t="s">
        <v>17</v>
      </c>
      <c r="E31" s="64" t="s">
        <v>4</v>
      </c>
      <c r="F31" s="64">
        <v>2</v>
      </c>
      <c r="G31" s="64">
        <v>2000</v>
      </c>
      <c r="H31" s="64">
        <v>560</v>
      </c>
      <c r="I31" s="64">
        <v>8500</v>
      </c>
    </row>
    <row r="32" spans="1:9" ht="15">
      <c r="A32" s="64" t="s">
        <v>33</v>
      </c>
      <c r="B32" s="63" t="s">
        <v>17</v>
      </c>
      <c r="C32" s="63" t="s">
        <v>17</v>
      </c>
      <c r="D32" s="63" t="s">
        <v>17</v>
      </c>
      <c r="E32" s="63" t="s">
        <v>17</v>
      </c>
      <c r="F32" s="63" t="s">
        <v>17</v>
      </c>
      <c r="G32" s="63" t="s">
        <v>17</v>
      </c>
      <c r="H32" s="63" t="s">
        <v>17</v>
      </c>
      <c r="I32" s="63" t="s">
        <v>17</v>
      </c>
    </row>
    <row r="33" spans="1:9" ht="15">
      <c r="A33" s="63" t="s">
        <v>19</v>
      </c>
      <c r="B33" s="63" t="s">
        <v>20</v>
      </c>
      <c r="C33" s="63" t="s">
        <v>21</v>
      </c>
      <c r="D33" s="63" t="s">
        <v>22</v>
      </c>
      <c r="E33" s="63" t="s">
        <v>23</v>
      </c>
      <c r="F33" s="63" t="s">
        <v>24</v>
      </c>
      <c r="G33" s="63" t="s">
        <v>25</v>
      </c>
      <c r="H33" s="63" t="s">
        <v>26</v>
      </c>
      <c r="I33" s="63" t="s">
        <v>0</v>
      </c>
    </row>
    <row r="34" spans="1:9" ht="15">
      <c r="A34" s="63" t="s">
        <v>124</v>
      </c>
      <c r="B34" s="63" t="s">
        <v>170</v>
      </c>
      <c r="C34" s="63" t="s">
        <v>171</v>
      </c>
      <c r="D34" s="63" t="s">
        <v>172</v>
      </c>
      <c r="E34" s="63" t="s">
        <v>37</v>
      </c>
      <c r="F34" s="63">
        <v>1</v>
      </c>
      <c r="G34" s="63">
        <v>1432</v>
      </c>
      <c r="H34" s="63">
        <v>414</v>
      </c>
      <c r="I34" s="63">
        <v>162500</v>
      </c>
    </row>
    <row r="35" spans="1:9" ht="15">
      <c r="A35" s="63" t="s">
        <v>173</v>
      </c>
      <c r="B35" s="63" t="s">
        <v>174</v>
      </c>
      <c r="C35" s="63" t="s">
        <v>175</v>
      </c>
      <c r="D35" s="63" t="s">
        <v>176</v>
      </c>
      <c r="E35" s="63" t="s">
        <v>36</v>
      </c>
      <c r="F35" s="63">
        <v>1</v>
      </c>
      <c r="G35" s="63">
        <v>1393</v>
      </c>
      <c r="H35" s="63">
        <v>460</v>
      </c>
      <c r="I35" s="63">
        <v>122298</v>
      </c>
    </row>
    <row r="36" spans="1:9" ht="15">
      <c r="A36" s="63" t="s">
        <v>177</v>
      </c>
      <c r="B36" s="63" t="s">
        <v>178</v>
      </c>
      <c r="C36" s="63" t="s">
        <v>179</v>
      </c>
      <c r="D36" s="63" t="s">
        <v>180</v>
      </c>
      <c r="E36" s="63" t="s">
        <v>36</v>
      </c>
      <c r="F36" s="63">
        <v>1</v>
      </c>
      <c r="G36" s="63">
        <v>1562</v>
      </c>
      <c r="H36" s="63">
        <v>522</v>
      </c>
      <c r="I36" s="63">
        <v>129474</v>
      </c>
    </row>
    <row r="37" spans="1:9" ht="15">
      <c r="A37" s="63" t="s">
        <v>181</v>
      </c>
      <c r="B37" s="63" t="s">
        <v>182</v>
      </c>
      <c r="C37" s="63" t="s">
        <v>183</v>
      </c>
      <c r="D37" s="63" t="s">
        <v>184</v>
      </c>
      <c r="E37" s="63" t="s">
        <v>34</v>
      </c>
      <c r="F37" s="63">
        <v>1</v>
      </c>
      <c r="G37" s="63">
        <v>2014</v>
      </c>
      <c r="H37" s="63">
        <v>459</v>
      </c>
      <c r="I37" s="63">
        <v>198000</v>
      </c>
    </row>
    <row r="38" spans="1:9" ht="15">
      <c r="A38" s="63" t="s">
        <v>181</v>
      </c>
      <c r="B38" s="63" t="s">
        <v>185</v>
      </c>
      <c r="C38" s="63" t="s">
        <v>186</v>
      </c>
      <c r="D38" s="63" t="s">
        <v>187</v>
      </c>
      <c r="E38" s="63" t="s">
        <v>34</v>
      </c>
      <c r="F38" s="63">
        <v>1</v>
      </c>
      <c r="G38" s="63">
        <v>1684</v>
      </c>
      <c r="H38" s="63">
        <v>562</v>
      </c>
      <c r="I38" s="63">
        <v>180000</v>
      </c>
    </row>
    <row r="39" spans="1:9" ht="15">
      <c r="A39" s="63" t="s">
        <v>181</v>
      </c>
      <c r="B39" s="63" t="s">
        <v>188</v>
      </c>
      <c r="C39" s="63" t="s">
        <v>189</v>
      </c>
      <c r="D39" s="63" t="s">
        <v>190</v>
      </c>
      <c r="E39" s="63" t="s">
        <v>34</v>
      </c>
      <c r="F39" s="63">
        <v>1</v>
      </c>
      <c r="G39" s="63">
        <v>1281</v>
      </c>
      <c r="H39" s="63">
        <v>479</v>
      </c>
      <c r="I39" s="63">
        <v>141000</v>
      </c>
    </row>
    <row r="40" spans="1:9" ht="15">
      <c r="A40" s="63" t="s">
        <v>181</v>
      </c>
      <c r="B40" s="63" t="s">
        <v>191</v>
      </c>
      <c r="C40" s="63" t="s">
        <v>192</v>
      </c>
      <c r="D40" s="63" t="s">
        <v>193</v>
      </c>
      <c r="E40" s="63" t="s">
        <v>34</v>
      </c>
      <c r="F40" s="63">
        <v>1</v>
      </c>
      <c r="G40" s="63">
        <v>1774</v>
      </c>
      <c r="H40" s="63">
        <v>463</v>
      </c>
      <c r="I40" s="63">
        <v>179000</v>
      </c>
    </row>
    <row r="41" spans="1:9" ht="15">
      <c r="A41" s="63" t="s">
        <v>181</v>
      </c>
      <c r="B41" s="63" t="s">
        <v>194</v>
      </c>
      <c r="C41" s="63" t="s">
        <v>195</v>
      </c>
      <c r="D41" s="63" t="s">
        <v>196</v>
      </c>
      <c r="E41" s="63" t="s">
        <v>34</v>
      </c>
      <c r="F41" s="63">
        <v>1</v>
      </c>
      <c r="G41" s="63">
        <v>1684</v>
      </c>
      <c r="H41" s="63">
        <v>562</v>
      </c>
      <c r="I41" s="63">
        <v>180000</v>
      </c>
    </row>
    <row r="42" spans="1:9" ht="15">
      <c r="A42" s="63" t="s">
        <v>181</v>
      </c>
      <c r="B42" s="63" t="s">
        <v>197</v>
      </c>
      <c r="C42" s="63" t="s">
        <v>198</v>
      </c>
      <c r="D42" s="63" t="s">
        <v>199</v>
      </c>
      <c r="E42" s="63" t="s">
        <v>34</v>
      </c>
      <c r="F42" s="63">
        <v>1</v>
      </c>
      <c r="G42" s="63">
        <v>2014</v>
      </c>
      <c r="H42" s="63">
        <v>459</v>
      </c>
      <c r="I42" s="63">
        <v>198000</v>
      </c>
    </row>
    <row r="43" spans="1:9" ht="15">
      <c r="A43" s="63" t="s">
        <v>181</v>
      </c>
      <c r="B43" s="63" t="s">
        <v>200</v>
      </c>
      <c r="C43" s="63" t="s">
        <v>201</v>
      </c>
      <c r="D43" s="63" t="s">
        <v>202</v>
      </c>
      <c r="E43" s="63" t="s">
        <v>34</v>
      </c>
      <c r="F43" s="63">
        <v>1</v>
      </c>
      <c r="G43" s="63">
        <v>1774</v>
      </c>
      <c r="H43" s="63">
        <v>521</v>
      </c>
      <c r="I43" s="63">
        <v>184000</v>
      </c>
    </row>
    <row r="44" spans="1:9" ht="15">
      <c r="A44" s="63" t="s">
        <v>181</v>
      </c>
      <c r="B44" s="63" t="s">
        <v>203</v>
      </c>
      <c r="C44" s="63" t="s">
        <v>204</v>
      </c>
      <c r="D44" s="63" t="s">
        <v>205</v>
      </c>
      <c r="E44" s="63" t="s">
        <v>30</v>
      </c>
      <c r="F44" s="63">
        <v>1</v>
      </c>
      <c r="G44" s="63">
        <v>1654</v>
      </c>
      <c r="H44" s="63">
        <v>475</v>
      </c>
      <c r="I44" s="63">
        <v>140580</v>
      </c>
    </row>
    <row r="45" spans="1:9" ht="15">
      <c r="A45" s="63" t="s">
        <v>181</v>
      </c>
      <c r="B45" s="63" t="s">
        <v>206</v>
      </c>
      <c r="C45" s="63" t="s">
        <v>207</v>
      </c>
      <c r="D45" s="63" t="s">
        <v>208</v>
      </c>
      <c r="E45" s="63" t="s">
        <v>30</v>
      </c>
      <c r="F45" s="63">
        <v>1</v>
      </c>
      <c r="G45" s="63">
        <v>1654</v>
      </c>
      <c r="H45" s="63">
        <v>475</v>
      </c>
      <c r="I45" s="63">
        <v>140580</v>
      </c>
    </row>
    <row r="46" spans="1:9" ht="15">
      <c r="A46" s="63" t="s">
        <v>134</v>
      </c>
      <c r="B46" s="63" t="s">
        <v>209</v>
      </c>
      <c r="C46" s="63" t="s">
        <v>210</v>
      </c>
      <c r="D46" s="63" t="s">
        <v>211</v>
      </c>
      <c r="E46" s="63" t="s">
        <v>34</v>
      </c>
      <c r="F46" s="63">
        <v>1</v>
      </c>
      <c r="G46" s="63">
        <v>1281</v>
      </c>
      <c r="H46" s="63">
        <v>479</v>
      </c>
      <c r="I46" s="63">
        <v>141000</v>
      </c>
    </row>
    <row r="47" spans="1:9" ht="15">
      <c r="A47" s="63" t="s">
        <v>134</v>
      </c>
      <c r="B47" s="63" t="s">
        <v>212</v>
      </c>
      <c r="C47" s="63" t="s">
        <v>213</v>
      </c>
      <c r="D47" s="63" t="s">
        <v>214</v>
      </c>
      <c r="E47" s="63" t="s">
        <v>34</v>
      </c>
      <c r="F47" s="63">
        <v>1</v>
      </c>
      <c r="G47" s="63">
        <v>1281</v>
      </c>
      <c r="H47" s="63">
        <v>479</v>
      </c>
      <c r="I47" s="63">
        <v>141000</v>
      </c>
    </row>
    <row r="48" spans="1:9" ht="15">
      <c r="A48" s="63" t="s">
        <v>134</v>
      </c>
      <c r="B48" s="63" t="s">
        <v>215</v>
      </c>
      <c r="C48" s="63" t="s">
        <v>216</v>
      </c>
      <c r="D48" s="63" t="s">
        <v>217</v>
      </c>
      <c r="E48" s="63" t="s">
        <v>34</v>
      </c>
      <c r="F48" s="63">
        <v>1</v>
      </c>
      <c r="G48" s="63">
        <v>1684</v>
      </c>
      <c r="H48" s="63">
        <v>494</v>
      </c>
      <c r="I48" s="63">
        <v>176000</v>
      </c>
    </row>
    <row r="49" spans="1:9" ht="15">
      <c r="A49" s="63" t="s">
        <v>134</v>
      </c>
      <c r="B49" s="63" t="s">
        <v>218</v>
      </c>
      <c r="C49" s="63" t="s">
        <v>219</v>
      </c>
      <c r="D49" s="63" t="s">
        <v>220</v>
      </c>
      <c r="E49" s="63" t="s">
        <v>34</v>
      </c>
      <c r="F49" s="63">
        <v>1</v>
      </c>
      <c r="G49" s="63">
        <v>1774</v>
      </c>
      <c r="H49" s="63">
        <v>463</v>
      </c>
      <c r="I49" s="63">
        <v>179000</v>
      </c>
    </row>
    <row r="50" spans="1:9" ht="15">
      <c r="A50" s="63" t="s">
        <v>221</v>
      </c>
      <c r="B50" s="63" t="s">
        <v>222</v>
      </c>
      <c r="C50" s="63" t="s">
        <v>223</v>
      </c>
      <c r="D50" s="63" t="s">
        <v>224</v>
      </c>
      <c r="E50" s="63" t="s">
        <v>225</v>
      </c>
      <c r="F50" s="63">
        <v>1</v>
      </c>
      <c r="G50" s="63">
        <v>1276</v>
      </c>
      <c r="H50" s="63">
        <v>61</v>
      </c>
      <c r="I50" s="63">
        <v>120000</v>
      </c>
    </row>
    <row r="51" spans="1:9" ht="15">
      <c r="A51" s="63" t="s">
        <v>221</v>
      </c>
      <c r="B51" s="63" t="s">
        <v>226</v>
      </c>
      <c r="C51" s="63" t="s">
        <v>227</v>
      </c>
      <c r="D51" s="63" t="s">
        <v>228</v>
      </c>
      <c r="E51" s="63" t="s">
        <v>37</v>
      </c>
      <c r="F51" s="63">
        <v>1</v>
      </c>
      <c r="G51" s="63">
        <v>2327</v>
      </c>
      <c r="H51" s="63">
        <v>1000</v>
      </c>
      <c r="I51" s="63">
        <v>270000</v>
      </c>
    </row>
    <row r="52" spans="1:9" ht="15">
      <c r="A52" s="63" t="s">
        <v>139</v>
      </c>
      <c r="B52" s="63" t="s">
        <v>229</v>
      </c>
      <c r="C52" s="63" t="s">
        <v>230</v>
      </c>
      <c r="D52" s="63" t="s">
        <v>231</v>
      </c>
      <c r="E52" s="63" t="s">
        <v>39</v>
      </c>
      <c r="F52" s="63">
        <v>1</v>
      </c>
      <c r="G52" s="63">
        <v>1724</v>
      </c>
      <c r="H52" s="63">
        <v>571</v>
      </c>
      <c r="I52" s="63">
        <v>151470</v>
      </c>
    </row>
    <row r="53" spans="1:9" ht="15">
      <c r="A53" s="63" t="s">
        <v>139</v>
      </c>
      <c r="B53" s="63" t="s">
        <v>232</v>
      </c>
      <c r="C53" s="63" t="s">
        <v>233</v>
      </c>
      <c r="D53" s="63" t="s">
        <v>234</v>
      </c>
      <c r="E53" s="63" t="s">
        <v>30</v>
      </c>
      <c r="F53" s="63">
        <v>1</v>
      </c>
      <c r="G53" s="63">
        <v>2577</v>
      </c>
      <c r="H53" s="63">
        <v>469</v>
      </c>
      <c r="I53" s="63">
        <v>201036</v>
      </c>
    </row>
    <row r="54" spans="1:9" ht="15">
      <c r="A54" s="63" t="s">
        <v>235</v>
      </c>
      <c r="B54" s="63" t="s">
        <v>236</v>
      </c>
      <c r="C54" s="63" t="s">
        <v>237</v>
      </c>
      <c r="D54" s="63" t="s">
        <v>238</v>
      </c>
      <c r="E54" s="63" t="s">
        <v>39</v>
      </c>
      <c r="F54" s="63">
        <v>1</v>
      </c>
      <c r="G54" s="63">
        <v>1724</v>
      </c>
      <c r="H54" s="63">
        <v>558</v>
      </c>
      <c r="I54" s="63">
        <v>150612</v>
      </c>
    </row>
    <row r="55" spans="1:9" ht="15">
      <c r="A55" s="63" t="s">
        <v>160</v>
      </c>
      <c r="B55" s="63" t="s">
        <v>239</v>
      </c>
      <c r="C55" s="63" t="s">
        <v>240</v>
      </c>
      <c r="D55" s="63" t="s">
        <v>241</v>
      </c>
      <c r="E55" s="63" t="s">
        <v>242</v>
      </c>
      <c r="F55" s="63">
        <v>1</v>
      </c>
      <c r="G55" s="63">
        <v>3357</v>
      </c>
      <c r="H55" s="63">
        <v>1048</v>
      </c>
      <c r="I55" s="63">
        <v>680000</v>
      </c>
    </row>
    <row r="56" spans="1:9" ht="15">
      <c r="A56" s="63" t="s">
        <v>160</v>
      </c>
      <c r="B56" s="63" t="s">
        <v>243</v>
      </c>
      <c r="C56" s="63" t="s">
        <v>244</v>
      </c>
      <c r="D56" s="63" t="s">
        <v>245</v>
      </c>
      <c r="E56" s="63" t="s">
        <v>30</v>
      </c>
      <c r="F56" s="63">
        <v>1</v>
      </c>
      <c r="G56" s="63">
        <v>1654</v>
      </c>
      <c r="H56" s="63">
        <v>475</v>
      </c>
      <c r="I56" s="63">
        <v>140580</v>
      </c>
    </row>
    <row r="57" spans="1:9" ht="15">
      <c r="A57" s="63" t="s">
        <v>160</v>
      </c>
      <c r="B57" s="63" t="s">
        <v>246</v>
      </c>
      <c r="C57" s="63" t="s">
        <v>247</v>
      </c>
      <c r="D57" s="63" t="s">
        <v>248</v>
      </c>
      <c r="E57" s="63" t="s">
        <v>30</v>
      </c>
      <c r="F57" s="63">
        <v>1</v>
      </c>
      <c r="G57" s="63">
        <v>1510</v>
      </c>
      <c r="H57" s="63">
        <v>512</v>
      </c>
      <c r="I57" s="63">
        <v>133452</v>
      </c>
    </row>
    <row r="58" spans="1:9" ht="15">
      <c r="A58" s="63" t="s">
        <v>160</v>
      </c>
      <c r="B58" s="63" t="s">
        <v>249</v>
      </c>
      <c r="C58" s="63" t="s">
        <v>250</v>
      </c>
      <c r="D58" s="63" t="s">
        <v>251</v>
      </c>
      <c r="E58" s="63" t="s">
        <v>30</v>
      </c>
      <c r="F58" s="63">
        <v>1</v>
      </c>
      <c r="G58" s="63">
        <v>1835</v>
      </c>
      <c r="H58" s="63">
        <v>692</v>
      </c>
      <c r="I58" s="63">
        <v>166782</v>
      </c>
    </row>
    <row r="59" spans="1:9" ht="15">
      <c r="A59" s="63" t="s">
        <v>103</v>
      </c>
      <c r="B59" s="63" t="s">
        <v>252</v>
      </c>
      <c r="C59" s="63" t="s">
        <v>253</v>
      </c>
      <c r="D59" s="63" t="s">
        <v>254</v>
      </c>
      <c r="E59" s="63" t="s">
        <v>255</v>
      </c>
      <c r="F59" s="63">
        <v>1</v>
      </c>
      <c r="G59" s="63">
        <v>1862</v>
      </c>
      <c r="H59" s="63">
        <v>711</v>
      </c>
      <c r="I59" s="63">
        <v>335000</v>
      </c>
    </row>
    <row r="60" spans="1:9" ht="15">
      <c r="A60" s="63" t="s">
        <v>103</v>
      </c>
      <c r="B60" s="63" t="s">
        <v>256</v>
      </c>
      <c r="C60" s="63" t="s">
        <v>257</v>
      </c>
      <c r="D60" s="63" t="s">
        <v>258</v>
      </c>
      <c r="E60" s="63" t="s">
        <v>36</v>
      </c>
      <c r="F60" s="63">
        <v>1</v>
      </c>
      <c r="G60" s="63">
        <v>1473</v>
      </c>
      <c r="H60" s="63">
        <v>487</v>
      </c>
      <c r="I60" s="63">
        <v>126728</v>
      </c>
    </row>
    <row r="61" spans="1:9" ht="15">
      <c r="A61" s="63" t="s">
        <v>103</v>
      </c>
      <c r="B61" s="63" t="s">
        <v>259</v>
      </c>
      <c r="C61" s="63" t="s">
        <v>260</v>
      </c>
      <c r="D61" s="63" t="s">
        <v>261</v>
      </c>
      <c r="E61" s="63" t="s">
        <v>30</v>
      </c>
      <c r="F61" s="63">
        <v>1</v>
      </c>
      <c r="G61" s="63">
        <v>1835</v>
      </c>
      <c r="H61" s="63">
        <v>507</v>
      </c>
      <c r="I61" s="63">
        <v>154572</v>
      </c>
    </row>
    <row r="62" spans="1:9" ht="15">
      <c r="A62" s="63" t="s">
        <v>103</v>
      </c>
      <c r="B62" s="63" t="s">
        <v>262</v>
      </c>
      <c r="C62" s="63" t="s">
        <v>263</v>
      </c>
      <c r="D62" s="63" t="s">
        <v>264</v>
      </c>
      <c r="E62" s="63" t="s">
        <v>36</v>
      </c>
      <c r="F62" s="63">
        <v>1</v>
      </c>
      <c r="G62" s="63">
        <v>1882</v>
      </c>
      <c r="H62" s="63">
        <v>580</v>
      </c>
      <c r="I62" s="63">
        <v>149138</v>
      </c>
    </row>
    <row r="63" spans="1:9" ht="15">
      <c r="A63" s="63" t="s">
        <v>112</v>
      </c>
      <c r="B63" s="63" t="s">
        <v>265</v>
      </c>
      <c r="C63" s="63" t="s">
        <v>266</v>
      </c>
      <c r="D63" s="63" t="s">
        <v>267</v>
      </c>
      <c r="E63" s="63" t="s">
        <v>268</v>
      </c>
      <c r="F63" s="63">
        <v>1</v>
      </c>
      <c r="G63" s="63">
        <v>2656</v>
      </c>
      <c r="H63" s="63">
        <v>1527</v>
      </c>
      <c r="I63" s="63">
        <v>720000</v>
      </c>
    </row>
    <row r="64" spans="1:9" ht="15">
      <c r="A64" s="63" t="s">
        <v>112</v>
      </c>
      <c r="B64" s="63" t="s">
        <v>269</v>
      </c>
      <c r="C64" s="63" t="s">
        <v>270</v>
      </c>
      <c r="D64" s="63" t="s">
        <v>271</v>
      </c>
      <c r="E64" s="63" t="s">
        <v>36</v>
      </c>
      <c r="F64" s="63">
        <v>1</v>
      </c>
      <c r="G64" s="63">
        <v>1561</v>
      </c>
      <c r="H64" s="63">
        <v>452</v>
      </c>
      <c r="I64" s="63">
        <v>129474</v>
      </c>
    </row>
    <row r="65" spans="1:9" ht="15">
      <c r="A65" s="63" t="s">
        <v>112</v>
      </c>
      <c r="B65" s="63" t="s">
        <v>272</v>
      </c>
      <c r="C65" s="63" t="s">
        <v>273</v>
      </c>
      <c r="D65" s="63" t="s">
        <v>274</v>
      </c>
      <c r="E65" s="63" t="s">
        <v>36</v>
      </c>
      <c r="F65" s="63">
        <v>1</v>
      </c>
      <c r="G65" s="63">
        <v>1879</v>
      </c>
      <c r="H65" s="63">
        <v>544</v>
      </c>
      <c r="I65" s="63">
        <v>149138</v>
      </c>
    </row>
    <row r="66" spans="1:9" ht="15">
      <c r="A66" s="63" t="s">
        <v>112</v>
      </c>
      <c r="B66" s="63" t="s">
        <v>275</v>
      </c>
      <c r="C66" s="63" t="s">
        <v>276</v>
      </c>
      <c r="D66" s="63" t="s">
        <v>277</v>
      </c>
      <c r="E66" s="63" t="s">
        <v>36</v>
      </c>
      <c r="F66" s="63">
        <v>1</v>
      </c>
      <c r="G66" s="63">
        <v>1473</v>
      </c>
      <c r="H66" s="63">
        <v>425</v>
      </c>
      <c r="I66" s="63">
        <v>126728</v>
      </c>
    </row>
    <row r="67" spans="1:9" ht="15">
      <c r="A67" s="63" t="s">
        <v>129</v>
      </c>
      <c r="B67" s="63" t="s">
        <v>278</v>
      </c>
      <c r="C67" s="63" t="s">
        <v>279</v>
      </c>
      <c r="D67" s="63" t="s">
        <v>280</v>
      </c>
      <c r="E67" s="63" t="s">
        <v>242</v>
      </c>
      <c r="F67" s="63">
        <v>1</v>
      </c>
      <c r="G67" s="63">
        <v>2675</v>
      </c>
      <c r="H67" s="63">
        <v>1219</v>
      </c>
      <c r="I67" s="63">
        <v>620000</v>
      </c>
    </row>
    <row r="68" spans="1:9" ht="15">
      <c r="A68" s="63" t="s">
        <v>281</v>
      </c>
      <c r="B68" s="63" t="s">
        <v>282</v>
      </c>
      <c r="C68" s="63" t="s">
        <v>283</v>
      </c>
      <c r="D68" s="63" t="s">
        <v>284</v>
      </c>
      <c r="E68" s="63" t="s">
        <v>30</v>
      </c>
      <c r="F68" s="63">
        <v>1</v>
      </c>
      <c r="G68" s="63">
        <v>1442</v>
      </c>
      <c r="H68" s="63">
        <v>430</v>
      </c>
      <c r="I68" s="63">
        <v>123552</v>
      </c>
    </row>
    <row r="69" spans="1:9" ht="15">
      <c r="A69" s="63" t="s">
        <v>165</v>
      </c>
      <c r="B69" s="63" t="s">
        <v>285</v>
      </c>
      <c r="C69" s="63" t="s">
        <v>99</v>
      </c>
      <c r="D69" s="63" t="s">
        <v>98</v>
      </c>
      <c r="E69" s="63" t="s">
        <v>97</v>
      </c>
      <c r="F69" s="63">
        <v>1</v>
      </c>
      <c r="G69" s="63">
        <v>1183</v>
      </c>
      <c r="H69" s="63">
        <v>183</v>
      </c>
      <c r="I69" s="63">
        <v>165000</v>
      </c>
    </row>
    <row r="70" spans="1:9" ht="15">
      <c r="A70" s="63" t="s">
        <v>165</v>
      </c>
      <c r="B70" s="63" t="s">
        <v>286</v>
      </c>
      <c r="C70" s="63" t="s">
        <v>287</v>
      </c>
      <c r="D70" s="63" t="s">
        <v>17</v>
      </c>
      <c r="E70" s="63" t="s">
        <v>31</v>
      </c>
      <c r="F70" s="63">
        <v>1</v>
      </c>
      <c r="G70" s="63">
        <v>1960</v>
      </c>
      <c r="H70" s="63">
        <v>560</v>
      </c>
      <c r="I70" s="63">
        <v>204120</v>
      </c>
    </row>
    <row r="71" spans="1:9" ht="15">
      <c r="A71" s="63" t="s">
        <v>144</v>
      </c>
      <c r="B71" s="63" t="s">
        <v>288</v>
      </c>
      <c r="C71" s="63" t="s">
        <v>289</v>
      </c>
      <c r="D71" s="63" t="s">
        <v>290</v>
      </c>
      <c r="E71" s="63" t="s">
        <v>291</v>
      </c>
      <c r="F71" s="63">
        <v>1</v>
      </c>
      <c r="G71" s="63">
        <v>857</v>
      </c>
      <c r="H71" s="63">
        <v>0</v>
      </c>
      <c r="I71" s="63">
        <v>56562</v>
      </c>
    </row>
    <row r="72" spans="1:9" ht="15">
      <c r="A72" s="63" t="s">
        <v>144</v>
      </c>
      <c r="B72" s="63" t="s">
        <v>292</v>
      </c>
      <c r="C72" s="63" t="s">
        <v>293</v>
      </c>
      <c r="D72" s="63" t="s">
        <v>294</v>
      </c>
      <c r="E72" s="63" t="s">
        <v>36</v>
      </c>
      <c r="F72" s="63">
        <v>1</v>
      </c>
      <c r="G72" s="63">
        <v>1744</v>
      </c>
      <c r="H72" s="63">
        <v>521</v>
      </c>
      <c r="I72" s="63">
        <v>140651</v>
      </c>
    </row>
    <row r="73" spans="1:9" ht="15">
      <c r="A73" s="63" t="s">
        <v>144</v>
      </c>
      <c r="B73" s="63" t="s">
        <v>295</v>
      </c>
      <c r="C73" s="63" t="s">
        <v>296</v>
      </c>
      <c r="D73" s="63" t="s">
        <v>297</v>
      </c>
      <c r="E73" s="63" t="s">
        <v>255</v>
      </c>
      <c r="F73" s="63">
        <v>1</v>
      </c>
      <c r="G73" s="63">
        <v>3112</v>
      </c>
      <c r="H73" s="63">
        <v>1634</v>
      </c>
      <c r="I73" s="63">
        <v>335000</v>
      </c>
    </row>
    <row r="74" spans="1:9" ht="15">
      <c r="A74" s="63" t="s">
        <v>150</v>
      </c>
      <c r="B74" s="63" t="s">
        <v>298</v>
      </c>
      <c r="C74" s="63" t="s">
        <v>299</v>
      </c>
      <c r="D74" s="63" t="s">
        <v>300</v>
      </c>
      <c r="E74" s="63" t="s">
        <v>40</v>
      </c>
      <c r="F74" s="63">
        <v>1</v>
      </c>
      <c r="G74" s="63">
        <v>6225</v>
      </c>
      <c r="H74" s="63">
        <v>1802</v>
      </c>
      <c r="I74" s="63">
        <v>800000</v>
      </c>
    </row>
    <row r="75" spans="1:9" ht="15">
      <c r="A75" s="63" t="s">
        <v>150</v>
      </c>
      <c r="B75" s="63" t="s">
        <v>301</v>
      </c>
      <c r="C75" s="63" t="s">
        <v>302</v>
      </c>
      <c r="D75" s="63" t="s">
        <v>303</v>
      </c>
      <c r="E75" s="63" t="s">
        <v>36</v>
      </c>
      <c r="F75" s="63">
        <v>1</v>
      </c>
      <c r="G75" s="63">
        <v>1338</v>
      </c>
      <c r="H75" s="63">
        <v>494</v>
      </c>
      <c r="I75" s="63">
        <v>121940</v>
      </c>
    </row>
    <row r="76" spans="1:9" ht="15">
      <c r="A76" s="63" t="s">
        <v>17</v>
      </c>
      <c r="B76" s="63" t="s">
        <v>17</v>
      </c>
      <c r="C76" s="63" t="s">
        <v>17</v>
      </c>
      <c r="D76" s="63" t="s">
        <v>17</v>
      </c>
      <c r="E76" s="64" t="s">
        <v>4</v>
      </c>
      <c r="F76" s="64">
        <v>42</v>
      </c>
      <c r="G76" s="64">
        <v>79081</v>
      </c>
      <c r="H76" s="64">
        <v>25228</v>
      </c>
      <c r="I76" s="64">
        <v>9063967</v>
      </c>
    </row>
    <row r="77" spans="1:9" ht="15">
      <c r="A77" s="64" t="s">
        <v>43</v>
      </c>
      <c r="B77" s="63" t="s">
        <v>17</v>
      </c>
      <c r="C77" s="63" t="s">
        <v>17</v>
      </c>
      <c r="D77" s="63" t="s">
        <v>17</v>
      </c>
      <c r="E77" s="63" t="s">
        <v>17</v>
      </c>
      <c r="F77" s="63" t="s">
        <v>17</v>
      </c>
      <c r="G77" s="63" t="s">
        <v>17</v>
      </c>
      <c r="H77" s="63" t="s">
        <v>17</v>
      </c>
      <c r="I77" s="63" t="s">
        <v>17</v>
      </c>
    </row>
    <row r="78" spans="1:9" ht="15">
      <c r="A78" s="63" t="s">
        <v>19</v>
      </c>
      <c r="B78" s="63" t="s">
        <v>20</v>
      </c>
      <c r="C78" s="63" t="s">
        <v>21</v>
      </c>
      <c r="D78" s="63" t="s">
        <v>22</v>
      </c>
      <c r="E78" s="63" t="s">
        <v>23</v>
      </c>
      <c r="F78" s="63" t="s">
        <v>24</v>
      </c>
      <c r="G78" s="63" t="s">
        <v>25</v>
      </c>
      <c r="H78" s="63" t="s">
        <v>26</v>
      </c>
      <c r="I78" s="63" t="s">
        <v>0</v>
      </c>
    </row>
    <row r="79" spans="1:9" ht="15">
      <c r="A79" s="63" t="s">
        <v>173</v>
      </c>
      <c r="B79" s="63" t="s">
        <v>304</v>
      </c>
      <c r="C79" s="63" t="s">
        <v>305</v>
      </c>
      <c r="D79" s="63" t="s">
        <v>306</v>
      </c>
      <c r="E79" s="63" t="s">
        <v>307</v>
      </c>
      <c r="F79" s="63">
        <v>2</v>
      </c>
      <c r="G79" s="63">
        <v>0</v>
      </c>
      <c r="H79" s="63">
        <v>0</v>
      </c>
      <c r="I79" s="63">
        <v>10500</v>
      </c>
    </row>
    <row r="80" spans="1:9" ht="15">
      <c r="A80" s="63" t="s">
        <v>134</v>
      </c>
      <c r="B80" s="63" t="s">
        <v>308</v>
      </c>
      <c r="C80" s="63" t="s">
        <v>309</v>
      </c>
      <c r="D80" s="63" t="s">
        <v>310</v>
      </c>
      <c r="E80" s="63" t="s">
        <v>311</v>
      </c>
      <c r="F80" s="63">
        <v>2</v>
      </c>
      <c r="G80" s="63">
        <v>0</v>
      </c>
      <c r="H80" s="63">
        <v>0</v>
      </c>
      <c r="I80" s="63">
        <v>10000</v>
      </c>
    </row>
    <row r="81" spans="1:9" ht="15">
      <c r="A81" s="63" t="s">
        <v>134</v>
      </c>
      <c r="B81" s="63" t="s">
        <v>312</v>
      </c>
      <c r="C81" s="63" t="s">
        <v>313</v>
      </c>
      <c r="D81" s="63" t="s">
        <v>314</v>
      </c>
      <c r="E81" s="63" t="s">
        <v>315</v>
      </c>
      <c r="F81" s="63">
        <v>2</v>
      </c>
      <c r="G81" s="63">
        <v>0</v>
      </c>
      <c r="H81" s="63">
        <v>0</v>
      </c>
      <c r="I81" s="63">
        <v>1000</v>
      </c>
    </row>
    <row r="82" spans="1:9" ht="15">
      <c r="A82" s="63" t="s">
        <v>177</v>
      </c>
      <c r="B82" s="63" t="s">
        <v>316</v>
      </c>
      <c r="C82" s="63" t="s">
        <v>317</v>
      </c>
      <c r="D82" s="63" t="s">
        <v>318</v>
      </c>
      <c r="E82" s="63" t="s">
        <v>307</v>
      </c>
      <c r="F82" s="63">
        <v>2</v>
      </c>
      <c r="G82" s="63">
        <v>0</v>
      </c>
      <c r="H82" s="63">
        <v>0</v>
      </c>
      <c r="I82" s="63">
        <v>5300</v>
      </c>
    </row>
    <row r="83" spans="1:9" ht="15">
      <c r="A83" s="63" t="s">
        <v>108</v>
      </c>
      <c r="B83" s="63" t="s">
        <v>319</v>
      </c>
      <c r="C83" s="63" t="s">
        <v>320</v>
      </c>
      <c r="D83" s="63" t="s">
        <v>321</v>
      </c>
      <c r="E83" s="63" t="s">
        <v>322</v>
      </c>
      <c r="F83" s="63">
        <v>2</v>
      </c>
      <c r="G83" s="63">
        <v>0</v>
      </c>
      <c r="H83" s="63">
        <v>0</v>
      </c>
      <c r="I83" s="63">
        <v>9585</v>
      </c>
    </row>
    <row r="84" spans="1:9" ht="15">
      <c r="A84" s="63" t="s">
        <v>221</v>
      </c>
      <c r="B84" s="63" t="s">
        <v>323</v>
      </c>
      <c r="C84" s="63" t="s">
        <v>324</v>
      </c>
      <c r="D84" s="63" t="s">
        <v>325</v>
      </c>
      <c r="E84" s="63" t="s">
        <v>44</v>
      </c>
      <c r="F84" s="63">
        <v>2</v>
      </c>
      <c r="G84" s="63">
        <v>0</v>
      </c>
      <c r="H84" s="63">
        <v>0</v>
      </c>
      <c r="I84" s="63">
        <v>6393.45</v>
      </c>
    </row>
    <row r="85" spans="1:9" ht="15">
      <c r="A85" s="63" t="s">
        <v>17</v>
      </c>
      <c r="B85" s="63" t="s">
        <v>17</v>
      </c>
      <c r="C85" s="63" t="s">
        <v>17</v>
      </c>
      <c r="D85" s="63" t="s">
        <v>17</v>
      </c>
      <c r="E85" s="64" t="s">
        <v>4</v>
      </c>
      <c r="F85" s="64">
        <v>6</v>
      </c>
      <c r="G85" s="63">
        <v>0</v>
      </c>
      <c r="H85" s="63">
        <v>0</v>
      </c>
      <c r="I85" s="64">
        <v>42778.45</v>
      </c>
    </row>
    <row r="86" spans="1:9" ht="15">
      <c r="A86" s="64" t="s">
        <v>45</v>
      </c>
      <c r="B86" s="63" t="s">
        <v>17</v>
      </c>
      <c r="C86" s="63" t="s">
        <v>17</v>
      </c>
      <c r="D86" s="63" t="s">
        <v>17</v>
      </c>
      <c r="E86" s="63" t="s">
        <v>17</v>
      </c>
      <c r="F86" s="63" t="s">
        <v>17</v>
      </c>
      <c r="G86" s="63" t="s">
        <v>17</v>
      </c>
      <c r="H86" s="63" t="s">
        <v>17</v>
      </c>
      <c r="I86" s="63" t="s">
        <v>17</v>
      </c>
    </row>
    <row r="87" spans="1:9" ht="15">
      <c r="A87" s="63" t="s">
        <v>19</v>
      </c>
      <c r="B87" s="63" t="s">
        <v>20</v>
      </c>
      <c r="C87" s="63" t="s">
        <v>21</v>
      </c>
      <c r="D87" s="63" t="s">
        <v>22</v>
      </c>
      <c r="E87" s="63" t="s">
        <v>23</v>
      </c>
      <c r="F87" s="63" t="s">
        <v>24</v>
      </c>
      <c r="G87" s="63" t="s">
        <v>25</v>
      </c>
      <c r="H87" s="63" t="s">
        <v>26</v>
      </c>
      <c r="I87" s="63" t="s">
        <v>0</v>
      </c>
    </row>
    <row r="88" spans="1:9" ht="15">
      <c r="A88" s="63" t="s">
        <v>150</v>
      </c>
      <c r="B88" s="63" t="s">
        <v>326</v>
      </c>
      <c r="C88" s="63" t="s">
        <v>327</v>
      </c>
      <c r="D88" s="63" t="s">
        <v>328</v>
      </c>
      <c r="E88" s="63" t="s">
        <v>329</v>
      </c>
      <c r="F88" s="63">
        <v>2</v>
      </c>
      <c r="G88" s="63">
        <v>0</v>
      </c>
      <c r="H88" s="63">
        <v>0</v>
      </c>
      <c r="I88" s="63">
        <v>800</v>
      </c>
    </row>
    <row r="89" spans="1:9" ht="15">
      <c r="A89" s="63" t="s">
        <v>17</v>
      </c>
      <c r="B89" s="63" t="s">
        <v>17</v>
      </c>
      <c r="C89" s="63" t="s">
        <v>17</v>
      </c>
      <c r="D89" s="63" t="s">
        <v>17</v>
      </c>
      <c r="E89" s="64" t="s">
        <v>4</v>
      </c>
      <c r="F89" s="64">
        <v>1</v>
      </c>
      <c r="G89" s="63">
        <v>0</v>
      </c>
      <c r="H89" s="63">
        <v>0</v>
      </c>
      <c r="I89" s="64">
        <v>800</v>
      </c>
    </row>
    <row r="90" spans="1:9" ht="15">
      <c r="A90" s="64" t="s">
        <v>46</v>
      </c>
      <c r="B90" s="63" t="s">
        <v>17</v>
      </c>
      <c r="C90" s="63" t="s">
        <v>17</v>
      </c>
      <c r="D90" s="63" t="s">
        <v>17</v>
      </c>
      <c r="E90" s="63" t="s">
        <v>17</v>
      </c>
      <c r="F90" s="63" t="s">
        <v>17</v>
      </c>
      <c r="G90" s="63" t="s">
        <v>17</v>
      </c>
      <c r="H90" s="63" t="s">
        <v>17</v>
      </c>
      <c r="I90" s="63" t="s">
        <v>17</v>
      </c>
    </row>
    <row r="91" spans="1:9" ht="15">
      <c r="A91" s="63" t="s">
        <v>19</v>
      </c>
      <c r="B91" s="63" t="s">
        <v>20</v>
      </c>
      <c r="C91" s="63" t="s">
        <v>21</v>
      </c>
      <c r="D91" s="63" t="s">
        <v>22</v>
      </c>
      <c r="E91" s="63" t="s">
        <v>23</v>
      </c>
      <c r="F91" s="63" t="s">
        <v>24</v>
      </c>
      <c r="G91" s="63" t="s">
        <v>25</v>
      </c>
      <c r="H91" s="63" t="s">
        <v>26</v>
      </c>
      <c r="I91" s="63" t="s">
        <v>0</v>
      </c>
    </row>
    <row r="92" spans="1:9" ht="15">
      <c r="A92" s="63" t="s">
        <v>116</v>
      </c>
      <c r="B92" s="63" t="s">
        <v>330</v>
      </c>
      <c r="C92" s="63" t="s">
        <v>331</v>
      </c>
      <c r="D92" s="63" t="s">
        <v>332</v>
      </c>
      <c r="E92" s="63" t="s">
        <v>41</v>
      </c>
      <c r="F92" s="63">
        <v>2</v>
      </c>
      <c r="G92" s="63">
        <v>0</v>
      </c>
      <c r="H92" s="63">
        <v>0</v>
      </c>
      <c r="I92" s="63">
        <v>5017.1099999999997</v>
      </c>
    </row>
    <row r="93" spans="1:9" ht="15">
      <c r="A93" s="63" t="s">
        <v>144</v>
      </c>
      <c r="B93" s="63" t="s">
        <v>333</v>
      </c>
      <c r="C93" s="63" t="s">
        <v>334</v>
      </c>
      <c r="D93" s="63" t="s">
        <v>335</v>
      </c>
      <c r="E93" s="63" t="s">
        <v>42</v>
      </c>
      <c r="F93" s="63">
        <v>2</v>
      </c>
      <c r="G93" s="63">
        <v>0</v>
      </c>
      <c r="H93" s="63">
        <v>0</v>
      </c>
      <c r="I93" s="63">
        <v>20383</v>
      </c>
    </row>
    <row r="94" spans="1:9" ht="15">
      <c r="A94" s="63" t="s">
        <v>144</v>
      </c>
      <c r="B94" s="63" t="s">
        <v>336</v>
      </c>
      <c r="C94" s="63" t="s">
        <v>337</v>
      </c>
      <c r="D94" s="63" t="s">
        <v>338</v>
      </c>
      <c r="E94" s="63" t="s">
        <v>42</v>
      </c>
      <c r="F94" s="63">
        <v>2</v>
      </c>
      <c r="G94" s="63">
        <v>0</v>
      </c>
      <c r="H94" s="63">
        <v>0</v>
      </c>
      <c r="I94" s="63">
        <v>19498</v>
      </c>
    </row>
    <row r="95" spans="1:9" ht="15">
      <c r="A95" s="63" t="s">
        <v>144</v>
      </c>
      <c r="B95" s="63" t="s">
        <v>339</v>
      </c>
      <c r="C95" s="63" t="s">
        <v>340</v>
      </c>
      <c r="D95" s="63" t="s">
        <v>341</v>
      </c>
      <c r="E95" s="63" t="s">
        <v>42</v>
      </c>
      <c r="F95" s="63">
        <v>2</v>
      </c>
      <c r="G95" s="63">
        <v>0</v>
      </c>
      <c r="H95" s="63">
        <v>0</v>
      </c>
      <c r="I95" s="63">
        <v>41581</v>
      </c>
    </row>
    <row r="96" spans="1:9" ht="15">
      <c r="A96" s="63" t="s">
        <v>177</v>
      </c>
      <c r="B96" s="63" t="s">
        <v>342</v>
      </c>
      <c r="C96" s="63" t="s">
        <v>85</v>
      </c>
      <c r="D96" s="63" t="s">
        <v>84</v>
      </c>
      <c r="E96" s="63" t="s">
        <v>38</v>
      </c>
      <c r="F96" s="63">
        <v>2</v>
      </c>
      <c r="G96" s="63">
        <v>0</v>
      </c>
      <c r="H96" s="63">
        <v>0</v>
      </c>
      <c r="I96" s="63">
        <v>150</v>
      </c>
    </row>
    <row r="97" spans="1:9" ht="15">
      <c r="A97" s="63" t="s">
        <v>17</v>
      </c>
      <c r="B97" s="63" t="s">
        <v>17</v>
      </c>
      <c r="C97" s="63" t="s">
        <v>17</v>
      </c>
      <c r="D97" s="63" t="s">
        <v>17</v>
      </c>
      <c r="E97" s="64" t="s">
        <v>4</v>
      </c>
      <c r="F97" s="64">
        <v>5</v>
      </c>
      <c r="G97" s="63">
        <v>0</v>
      </c>
      <c r="H97" s="63">
        <v>0</v>
      </c>
      <c r="I97" s="64">
        <v>86629.11</v>
      </c>
    </row>
    <row r="98" spans="1:9" ht="15">
      <c r="A98" s="64" t="s">
        <v>47</v>
      </c>
      <c r="B98" s="63" t="s">
        <v>17</v>
      </c>
      <c r="C98" s="63" t="s">
        <v>17</v>
      </c>
      <c r="D98" s="63" t="s">
        <v>17</v>
      </c>
      <c r="E98" s="63" t="s">
        <v>17</v>
      </c>
      <c r="F98" s="63" t="s">
        <v>17</v>
      </c>
      <c r="G98" s="63" t="s">
        <v>17</v>
      </c>
      <c r="H98" s="63" t="s">
        <v>17</v>
      </c>
      <c r="I98" s="63" t="s">
        <v>17</v>
      </c>
    </row>
    <row r="99" spans="1:9" ht="15">
      <c r="A99" s="63" t="s">
        <v>19</v>
      </c>
      <c r="B99" s="63" t="s">
        <v>20</v>
      </c>
      <c r="C99" s="63" t="s">
        <v>21</v>
      </c>
      <c r="D99" s="63" t="s">
        <v>22</v>
      </c>
      <c r="E99" s="63" t="s">
        <v>23</v>
      </c>
      <c r="F99" s="63" t="s">
        <v>24</v>
      </c>
      <c r="G99" s="63" t="s">
        <v>25</v>
      </c>
      <c r="H99" s="63" t="s">
        <v>26</v>
      </c>
      <c r="I99" s="63" t="s">
        <v>0</v>
      </c>
    </row>
    <row r="100" spans="1:9" ht="15">
      <c r="A100" s="63" t="s">
        <v>177</v>
      </c>
      <c r="B100" s="63" t="s">
        <v>343</v>
      </c>
      <c r="C100" s="63" t="s">
        <v>344</v>
      </c>
      <c r="D100" s="63" t="s">
        <v>345</v>
      </c>
      <c r="E100" s="63" t="s">
        <v>48</v>
      </c>
      <c r="F100" s="63">
        <v>2</v>
      </c>
      <c r="G100" s="63">
        <v>0</v>
      </c>
      <c r="H100" s="63">
        <v>0</v>
      </c>
      <c r="I100" s="63">
        <v>37848</v>
      </c>
    </row>
    <row r="101" spans="1:9" ht="15">
      <c r="A101" s="63" t="s">
        <v>108</v>
      </c>
      <c r="B101" s="63" t="s">
        <v>346</v>
      </c>
      <c r="C101" s="63" t="s">
        <v>347</v>
      </c>
      <c r="D101" s="63" t="s">
        <v>348</v>
      </c>
      <c r="E101" s="63" t="s">
        <v>349</v>
      </c>
      <c r="F101" s="63">
        <v>2</v>
      </c>
      <c r="G101" s="63">
        <v>0</v>
      </c>
      <c r="H101" s="63">
        <v>0</v>
      </c>
      <c r="I101" s="63">
        <v>44749.13</v>
      </c>
    </row>
    <row r="102" spans="1:9" ht="15">
      <c r="A102" s="63" t="s">
        <v>129</v>
      </c>
      <c r="B102" s="63" t="s">
        <v>350</v>
      </c>
      <c r="C102" s="63" t="s">
        <v>351</v>
      </c>
      <c r="D102" s="63" t="s">
        <v>352</v>
      </c>
      <c r="E102" s="63" t="s">
        <v>353</v>
      </c>
      <c r="F102" s="63">
        <v>2</v>
      </c>
      <c r="G102" s="63">
        <v>0</v>
      </c>
      <c r="H102" s="63">
        <v>0</v>
      </c>
      <c r="I102" s="63">
        <v>20746</v>
      </c>
    </row>
    <row r="103" spans="1:9" ht="15">
      <c r="A103" s="63" t="s">
        <v>129</v>
      </c>
      <c r="B103" s="63" t="s">
        <v>354</v>
      </c>
      <c r="C103" s="63" t="s">
        <v>355</v>
      </c>
      <c r="D103" s="63" t="s">
        <v>356</v>
      </c>
      <c r="E103" s="63" t="s">
        <v>353</v>
      </c>
      <c r="F103" s="63">
        <v>2</v>
      </c>
      <c r="G103" s="63">
        <v>0</v>
      </c>
      <c r="H103" s="63">
        <v>0</v>
      </c>
      <c r="I103" s="63">
        <v>17917</v>
      </c>
    </row>
    <row r="104" spans="1:9" ht="15">
      <c r="A104" s="63" t="s">
        <v>129</v>
      </c>
      <c r="B104" s="63" t="s">
        <v>357</v>
      </c>
      <c r="C104" s="63" t="s">
        <v>358</v>
      </c>
      <c r="D104" s="63" t="s">
        <v>359</v>
      </c>
      <c r="E104" s="63" t="s">
        <v>349</v>
      </c>
      <c r="F104" s="63">
        <v>2</v>
      </c>
      <c r="G104" s="63">
        <v>0</v>
      </c>
      <c r="H104" s="63">
        <v>0</v>
      </c>
      <c r="I104" s="63">
        <v>36898.269999999997</v>
      </c>
    </row>
    <row r="105" spans="1:9" ht="15">
      <c r="A105" s="63" t="s">
        <v>139</v>
      </c>
      <c r="B105" s="63" t="s">
        <v>360</v>
      </c>
      <c r="C105" s="63" t="s">
        <v>361</v>
      </c>
      <c r="D105" s="63" t="s">
        <v>362</v>
      </c>
      <c r="E105" s="63" t="s">
        <v>353</v>
      </c>
      <c r="F105" s="63">
        <v>2</v>
      </c>
      <c r="G105" s="63">
        <v>0</v>
      </c>
      <c r="H105" s="63">
        <v>0</v>
      </c>
      <c r="I105" s="63">
        <v>18860</v>
      </c>
    </row>
    <row r="106" spans="1:9" ht="15">
      <c r="A106" s="63" t="s">
        <v>139</v>
      </c>
      <c r="B106" s="63" t="s">
        <v>363</v>
      </c>
      <c r="C106" s="63" t="s">
        <v>364</v>
      </c>
      <c r="D106" s="63" t="s">
        <v>365</v>
      </c>
      <c r="E106" s="63" t="s">
        <v>49</v>
      </c>
      <c r="F106" s="63">
        <v>2</v>
      </c>
      <c r="G106" s="63">
        <v>0</v>
      </c>
      <c r="H106" s="63">
        <v>0</v>
      </c>
      <c r="I106" s="63">
        <v>45799.37</v>
      </c>
    </row>
    <row r="107" spans="1:9" ht="15">
      <c r="A107" s="63" t="s">
        <v>17</v>
      </c>
      <c r="B107" s="63" t="s">
        <v>17</v>
      </c>
      <c r="C107" s="63" t="s">
        <v>17</v>
      </c>
      <c r="D107" s="63" t="s">
        <v>17</v>
      </c>
      <c r="E107" s="64" t="s">
        <v>4</v>
      </c>
      <c r="F107" s="64">
        <v>7</v>
      </c>
      <c r="G107" s="63">
        <v>0</v>
      </c>
      <c r="H107" s="63">
        <v>0</v>
      </c>
      <c r="I107" s="64">
        <v>222817.77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A3A-1CCA-4E02-BB2E-6F49CC3A6D31}">
  <dimension ref="A1"/>
  <sheetViews>
    <sheetView workbookViewId="0">
      <selection activeCell="C46" sqref="C46"/>
    </sheetView>
  </sheetViews>
  <sheetFormatPr defaultRowHeight="12.75"/>
  <cols>
    <col min="1" max="1" width="40.42578125" customWidth="1"/>
    <col min="2" max="2" width="18.5703125" customWidth="1"/>
    <col min="3" max="3" width="31.7109375" customWidth="1"/>
    <col min="4" max="4" width="64.5703125" customWidth="1"/>
    <col min="5" max="5" width="22.85546875" customWidth="1"/>
    <col min="9" max="9" width="11.28515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A862-1DE4-4145-8DB1-DB9A11F83DAA}">
  <dimension ref="A1:K28"/>
  <sheetViews>
    <sheetView workbookViewId="0">
      <selection activeCell="I28" sqref="I28"/>
    </sheetView>
  </sheetViews>
  <sheetFormatPr defaultRowHeight="12.75"/>
  <cols>
    <col min="1" max="1" width="25.140625" customWidth="1"/>
    <col min="2" max="2" width="16.5703125" customWidth="1"/>
    <col min="3" max="3" width="31" customWidth="1"/>
    <col min="4" max="4" width="63.140625" customWidth="1"/>
    <col min="5" max="5" width="23.140625" customWidth="1"/>
    <col min="9" max="9" width="14.42578125" customWidth="1"/>
    <col min="10" max="10" width="33.85546875" customWidth="1"/>
    <col min="11" max="11" width="46.140625" customWidth="1"/>
  </cols>
  <sheetData>
    <row r="1" spans="1:11" ht="15">
      <c r="A1" s="62" t="s">
        <v>17</v>
      </c>
      <c r="B1" s="62" t="s">
        <v>17</v>
      </c>
      <c r="C1" s="62" t="s">
        <v>17</v>
      </c>
      <c r="D1" s="62" t="s">
        <v>17</v>
      </c>
      <c r="E1" s="62" t="s">
        <v>17</v>
      </c>
      <c r="F1" s="62" t="s">
        <v>17</v>
      </c>
      <c r="G1" s="62" t="s">
        <v>17</v>
      </c>
      <c r="H1" s="62" t="s">
        <v>17</v>
      </c>
      <c r="I1" s="62" t="s">
        <v>17</v>
      </c>
      <c r="J1" s="62" t="s">
        <v>17</v>
      </c>
      <c r="K1" s="62" t="s">
        <v>17</v>
      </c>
    </row>
    <row r="2" spans="1:11" ht="15">
      <c r="A2" s="64" t="s">
        <v>68</v>
      </c>
      <c r="B2" s="63" t="s">
        <v>17</v>
      </c>
      <c r="C2" s="63" t="s">
        <v>17</v>
      </c>
      <c r="D2" s="63" t="s">
        <v>17</v>
      </c>
      <c r="E2" s="63" t="s">
        <v>17</v>
      </c>
      <c r="F2" s="63" t="s">
        <v>17</v>
      </c>
      <c r="G2" s="63" t="s">
        <v>17</v>
      </c>
      <c r="H2" s="63" t="s">
        <v>17</v>
      </c>
      <c r="I2" s="63" t="s">
        <v>17</v>
      </c>
      <c r="J2" s="63" t="s">
        <v>17</v>
      </c>
      <c r="K2" s="63" t="s">
        <v>17</v>
      </c>
    </row>
    <row r="3" spans="1:11" ht="1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25</v>
      </c>
      <c r="H3" s="63" t="s">
        <v>26</v>
      </c>
      <c r="I3" s="63" t="s">
        <v>0</v>
      </c>
      <c r="J3" s="63" t="s">
        <v>64</v>
      </c>
      <c r="K3" s="63" t="s">
        <v>63</v>
      </c>
    </row>
    <row r="4" spans="1:11" ht="15">
      <c r="A4" s="63" t="s">
        <v>116</v>
      </c>
      <c r="B4" s="63" t="s">
        <v>366</v>
      </c>
      <c r="C4" s="63" t="s">
        <v>367</v>
      </c>
      <c r="D4" s="63" t="s">
        <v>368</v>
      </c>
      <c r="E4" s="63" t="s">
        <v>369</v>
      </c>
      <c r="F4" s="63">
        <v>1</v>
      </c>
      <c r="G4" s="63">
        <v>0</v>
      </c>
      <c r="H4" s="63">
        <v>0</v>
      </c>
      <c r="I4" s="63">
        <v>3925000</v>
      </c>
      <c r="J4" s="63" t="s">
        <v>67</v>
      </c>
      <c r="K4" s="63" t="s">
        <v>370</v>
      </c>
    </row>
    <row r="5" spans="1:11" ht="15">
      <c r="A5" s="63" t="s">
        <v>134</v>
      </c>
      <c r="B5" s="63" t="s">
        <v>371</v>
      </c>
      <c r="C5" s="63" t="s">
        <v>372</v>
      </c>
      <c r="D5" s="63" t="s">
        <v>373</v>
      </c>
      <c r="E5" s="63" t="s">
        <v>120</v>
      </c>
      <c r="F5" s="63">
        <v>1</v>
      </c>
      <c r="G5" s="63">
        <v>0</v>
      </c>
      <c r="H5" s="63">
        <v>0</v>
      </c>
      <c r="I5" s="63">
        <v>600000</v>
      </c>
      <c r="J5" s="63" t="s">
        <v>67</v>
      </c>
      <c r="K5" s="63" t="s">
        <v>374</v>
      </c>
    </row>
    <row r="6" spans="1:11" ht="15">
      <c r="A6" s="63" t="s">
        <v>134</v>
      </c>
      <c r="B6" s="63" t="s">
        <v>375</v>
      </c>
      <c r="C6" s="63" t="s">
        <v>376</v>
      </c>
      <c r="D6" s="63" t="s">
        <v>377</v>
      </c>
      <c r="E6" s="63" t="s">
        <v>378</v>
      </c>
      <c r="F6" s="63">
        <v>1</v>
      </c>
      <c r="G6" s="63">
        <v>0</v>
      </c>
      <c r="H6" s="63">
        <v>0</v>
      </c>
      <c r="I6" s="63">
        <v>700000</v>
      </c>
      <c r="J6" s="63" t="s">
        <v>66</v>
      </c>
      <c r="K6" s="63" t="s">
        <v>379</v>
      </c>
    </row>
    <row r="7" spans="1:11" ht="15">
      <c r="A7" s="63" t="s">
        <v>139</v>
      </c>
      <c r="B7" s="63" t="s">
        <v>380</v>
      </c>
      <c r="C7" s="63" t="s">
        <v>381</v>
      </c>
      <c r="D7" s="63" t="s">
        <v>382</v>
      </c>
      <c r="E7" s="63" t="s">
        <v>383</v>
      </c>
      <c r="F7" s="63">
        <v>1</v>
      </c>
      <c r="G7" s="63">
        <v>0</v>
      </c>
      <c r="H7" s="63">
        <v>0</v>
      </c>
      <c r="I7" s="63">
        <v>200000</v>
      </c>
      <c r="J7" s="63" t="s">
        <v>384</v>
      </c>
      <c r="K7" s="63" t="s">
        <v>385</v>
      </c>
    </row>
    <row r="8" spans="1:11" ht="15">
      <c r="A8" s="63" t="s">
        <v>160</v>
      </c>
      <c r="B8" s="63" t="s">
        <v>386</v>
      </c>
      <c r="C8" s="63" t="s">
        <v>387</v>
      </c>
      <c r="D8" s="63" t="s">
        <v>388</v>
      </c>
      <c r="E8" s="63" t="s">
        <v>60</v>
      </c>
      <c r="F8" s="63">
        <v>1</v>
      </c>
      <c r="G8" s="63">
        <v>0</v>
      </c>
      <c r="H8" s="63">
        <v>0</v>
      </c>
      <c r="I8" s="63">
        <v>500000</v>
      </c>
      <c r="J8" s="63" t="s">
        <v>389</v>
      </c>
      <c r="K8" s="63" t="s">
        <v>390</v>
      </c>
    </row>
    <row r="9" spans="1:11" ht="15">
      <c r="A9" s="63" t="s">
        <v>129</v>
      </c>
      <c r="B9" s="63" t="s">
        <v>391</v>
      </c>
      <c r="C9" s="63" t="s">
        <v>392</v>
      </c>
      <c r="D9" s="63" t="s">
        <v>393</v>
      </c>
      <c r="E9" s="63" t="s">
        <v>394</v>
      </c>
      <c r="F9" s="63">
        <v>1</v>
      </c>
      <c r="G9" s="63">
        <v>0</v>
      </c>
      <c r="H9" s="63">
        <v>0</v>
      </c>
      <c r="I9" s="63">
        <v>154240</v>
      </c>
      <c r="J9" s="63" t="s">
        <v>389</v>
      </c>
      <c r="K9" s="63" t="s">
        <v>17</v>
      </c>
    </row>
    <row r="10" spans="1:11" ht="15">
      <c r="A10" s="63" t="s">
        <v>129</v>
      </c>
      <c r="B10" s="63" t="s">
        <v>395</v>
      </c>
      <c r="C10" s="63" t="s">
        <v>396</v>
      </c>
      <c r="D10" s="63" t="s">
        <v>397</v>
      </c>
      <c r="E10" s="63" t="s">
        <v>394</v>
      </c>
      <c r="F10" s="63">
        <v>1</v>
      </c>
      <c r="G10" s="63">
        <v>0</v>
      </c>
      <c r="H10" s="63">
        <v>0</v>
      </c>
      <c r="I10" s="63">
        <v>92544</v>
      </c>
      <c r="J10" s="63" t="s">
        <v>389</v>
      </c>
      <c r="K10" s="63" t="s">
        <v>17</v>
      </c>
    </row>
    <row r="11" spans="1:11" ht="15">
      <c r="A11" s="63" t="s">
        <v>17</v>
      </c>
      <c r="B11" s="63" t="s">
        <v>17</v>
      </c>
      <c r="C11" s="63" t="s">
        <v>17</v>
      </c>
      <c r="D11" s="63" t="s">
        <v>17</v>
      </c>
      <c r="E11" s="64" t="s">
        <v>4</v>
      </c>
      <c r="F11" s="64">
        <v>7</v>
      </c>
      <c r="G11" s="63">
        <v>0</v>
      </c>
      <c r="H11" s="63">
        <v>0</v>
      </c>
      <c r="I11" s="64">
        <v>6171784</v>
      </c>
      <c r="J11" s="63" t="s">
        <v>17</v>
      </c>
      <c r="K11" s="63" t="s">
        <v>17</v>
      </c>
    </row>
    <row r="12" spans="1:11" ht="15">
      <c r="A12" s="64" t="s">
        <v>65</v>
      </c>
      <c r="B12" s="63" t="s">
        <v>17</v>
      </c>
      <c r="C12" s="63" t="s">
        <v>17</v>
      </c>
      <c r="D12" s="63" t="s">
        <v>17</v>
      </c>
      <c r="E12" s="63" t="s">
        <v>17</v>
      </c>
      <c r="F12" s="63" t="s">
        <v>17</v>
      </c>
      <c r="G12" s="63" t="s">
        <v>17</v>
      </c>
      <c r="H12" s="63" t="s">
        <v>17</v>
      </c>
      <c r="I12" s="63" t="s">
        <v>17</v>
      </c>
      <c r="J12" s="63" t="s">
        <v>17</v>
      </c>
      <c r="K12" s="63" t="s">
        <v>17</v>
      </c>
    </row>
    <row r="13" spans="1:11" ht="15">
      <c r="A13" s="63" t="s">
        <v>19</v>
      </c>
      <c r="B13" s="63" t="s">
        <v>20</v>
      </c>
      <c r="C13" s="63" t="s">
        <v>21</v>
      </c>
      <c r="D13" s="63" t="s">
        <v>22</v>
      </c>
      <c r="E13" s="63" t="s">
        <v>23</v>
      </c>
      <c r="F13" s="63" t="s">
        <v>24</v>
      </c>
      <c r="G13" s="63" t="s">
        <v>25</v>
      </c>
      <c r="H13" s="63" t="s">
        <v>26</v>
      </c>
      <c r="I13" s="63" t="s">
        <v>0</v>
      </c>
      <c r="J13" s="63" t="s">
        <v>64</v>
      </c>
      <c r="K13" s="63" t="s">
        <v>63</v>
      </c>
    </row>
    <row r="14" spans="1:11" ht="15">
      <c r="A14" s="63" t="s">
        <v>173</v>
      </c>
      <c r="B14" s="63" t="s">
        <v>398</v>
      </c>
      <c r="C14" s="63" t="s">
        <v>399</v>
      </c>
      <c r="D14" s="63" t="s">
        <v>400</v>
      </c>
      <c r="E14" s="63" t="s">
        <v>61</v>
      </c>
      <c r="F14" s="63">
        <v>1</v>
      </c>
      <c r="G14" s="63">
        <v>0</v>
      </c>
      <c r="H14" s="63">
        <v>0</v>
      </c>
      <c r="I14" s="63">
        <v>18000</v>
      </c>
      <c r="J14" s="63" t="s">
        <v>50</v>
      </c>
      <c r="K14" s="63" t="s">
        <v>401</v>
      </c>
    </row>
    <row r="15" spans="1:11" ht="15">
      <c r="A15" s="63" t="s">
        <v>173</v>
      </c>
      <c r="B15" s="63" t="s">
        <v>402</v>
      </c>
      <c r="C15" s="63" t="s">
        <v>403</v>
      </c>
      <c r="D15" s="63" t="s">
        <v>404</v>
      </c>
      <c r="E15" s="63" t="s">
        <v>405</v>
      </c>
      <c r="F15" s="63">
        <v>1</v>
      </c>
      <c r="G15" s="63">
        <v>0</v>
      </c>
      <c r="H15" s="63">
        <v>0</v>
      </c>
      <c r="I15" s="63">
        <v>2650</v>
      </c>
      <c r="J15" s="63" t="s">
        <v>50</v>
      </c>
      <c r="K15" s="63" t="s">
        <v>406</v>
      </c>
    </row>
    <row r="16" spans="1:11" ht="15">
      <c r="A16" s="63" t="s">
        <v>116</v>
      </c>
      <c r="B16" s="63" t="s">
        <v>407</v>
      </c>
      <c r="C16" s="63" t="s">
        <v>408</v>
      </c>
      <c r="D16" s="63" t="s">
        <v>409</v>
      </c>
      <c r="E16" s="63" t="s">
        <v>410</v>
      </c>
      <c r="F16" s="63">
        <v>1</v>
      </c>
      <c r="G16" s="63">
        <v>0</v>
      </c>
      <c r="H16" s="63">
        <v>0</v>
      </c>
      <c r="I16" s="63">
        <v>189500</v>
      </c>
      <c r="J16" s="63" t="s">
        <v>50</v>
      </c>
      <c r="K16" s="63" t="s">
        <v>411</v>
      </c>
    </row>
    <row r="17" spans="1:11" ht="15">
      <c r="A17" s="63" t="s">
        <v>134</v>
      </c>
      <c r="B17" s="63" t="s">
        <v>412</v>
      </c>
      <c r="C17" s="63" t="s">
        <v>413</v>
      </c>
      <c r="D17" s="63" t="s">
        <v>377</v>
      </c>
      <c r="E17" s="63" t="s">
        <v>378</v>
      </c>
      <c r="F17" s="63">
        <v>1</v>
      </c>
      <c r="G17" s="63">
        <v>0</v>
      </c>
      <c r="H17" s="63">
        <v>0</v>
      </c>
      <c r="I17" s="63">
        <v>600000</v>
      </c>
      <c r="J17" s="63" t="s">
        <v>50</v>
      </c>
      <c r="K17" s="63" t="s">
        <v>379</v>
      </c>
    </row>
    <row r="18" spans="1:11" ht="15">
      <c r="A18" s="63" t="s">
        <v>134</v>
      </c>
      <c r="B18" s="63" t="s">
        <v>414</v>
      </c>
      <c r="C18" s="63" t="s">
        <v>376</v>
      </c>
      <c r="D18" s="63" t="s">
        <v>377</v>
      </c>
      <c r="E18" s="63" t="s">
        <v>378</v>
      </c>
      <c r="F18" s="63">
        <v>1</v>
      </c>
      <c r="G18" s="63">
        <v>0</v>
      </c>
      <c r="H18" s="63">
        <v>0</v>
      </c>
      <c r="I18" s="63">
        <v>800000</v>
      </c>
      <c r="J18" s="63" t="s">
        <v>59</v>
      </c>
      <c r="K18" s="63" t="s">
        <v>379</v>
      </c>
    </row>
    <row r="19" spans="1:11" ht="15">
      <c r="A19" s="63" t="s">
        <v>103</v>
      </c>
      <c r="B19" s="63" t="s">
        <v>415</v>
      </c>
      <c r="C19" s="63" t="s">
        <v>416</v>
      </c>
      <c r="D19" s="63" t="s">
        <v>417</v>
      </c>
      <c r="E19" s="63" t="s">
        <v>418</v>
      </c>
      <c r="F19" s="63">
        <v>1</v>
      </c>
      <c r="G19" s="63">
        <v>0</v>
      </c>
      <c r="H19" s="63">
        <v>0</v>
      </c>
      <c r="I19" s="63">
        <v>1500</v>
      </c>
      <c r="J19" s="63" t="s">
        <v>50</v>
      </c>
      <c r="K19" s="63" t="s">
        <v>419</v>
      </c>
    </row>
    <row r="20" spans="1:11" ht="15">
      <c r="A20" s="63" t="s">
        <v>103</v>
      </c>
      <c r="B20" s="63" t="s">
        <v>420</v>
      </c>
      <c r="C20" s="63" t="s">
        <v>421</v>
      </c>
      <c r="D20" s="63" t="s">
        <v>422</v>
      </c>
      <c r="E20" s="63" t="s">
        <v>54</v>
      </c>
      <c r="F20" s="63">
        <v>1</v>
      </c>
      <c r="G20" s="63">
        <v>0</v>
      </c>
      <c r="H20" s="63">
        <v>0</v>
      </c>
      <c r="I20" s="63">
        <v>2500</v>
      </c>
      <c r="J20" s="63" t="s">
        <v>50</v>
      </c>
      <c r="K20" s="63" t="s">
        <v>53</v>
      </c>
    </row>
    <row r="21" spans="1:11" ht="15">
      <c r="A21" s="63" t="s">
        <v>108</v>
      </c>
      <c r="B21" s="63" t="s">
        <v>423</v>
      </c>
      <c r="C21" s="63" t="s">
        <v>424</v>
      </c>
      <c r="D21" s="63" t="s">
        <v>425</v>
      </c>
      <c r="E21" s="63" t="s">
        <v>426</v>
      </c>
      <c r="F21" s="63">
        <v>1</v>
      </c>
      <c r="G21" s="63">
        <v>0</v>
      </c>
      <c r="H21" s="63">
        <v>0</v>
      </c>
      <c r="I21" s="63">
        <v>44746</v>
      </c>
      <c r="J21" s="63" t="s">
        <v>50</v>
      </c>
      <c r="K21" s="63" t="s">
        <v>427</v>
      </c>
    </row>
    <row r="22" spans="1:11" ht="15">
      <c r="A22" s="63" t="s">
        <v>108</v>
      </c>
      <c r="B22" s="63" t="s">
        <v>428</v>
      </c>
      <c r="C22" s="63" t="s">
        <v>429</v>
      </c>
      <c r="D22" s="63" t="s">
        <v>430</v>
      </c>
      <c r="E22" s="63" t="s">
        <v>431</v>
      </c>
      <c r="F22" s="63">
        <v>1</v>
      </c>
      <c r="G22" s="63">
        <v>0</v>
      </c>
      <c r="H22" s="63">
        <v>0</v>
      </c>
      <c r="I22" s="63">
        <v>35000</v>
      </c>
      <c r="J22" s="63" t="s">
        <v>50</v>
      </c>
      <c r="K22" s="63" t="s">
        <v>17</v>
      </c>
    </row>
    <row r="23" spans="1:11" ht="15">
      <c r="A23" s="63" t="s">
        <v>129</v>
      </c>
      <c r="B23" s="63" t="s">
        <v>432</v>
      </c>
      <c r="C23" s="63" t="s">
        <v>433</v>
      </c>
      <c r="D23" s="63" t="s">
        <v>434</v>
      </c>
      <c r="E23" s="63" t="s">
        <v>435</v>
      </c>
      <c r="F23" s="63">
        <v>1</v>
      </c>
      <c r="G23" s="63">
        <v>0</v>
      </c>
      <c r="H23" s="63">
        <v>0</v>
      </c>
      <c r="I23" s="63">
        <v>25000</v>
      </c>
      <c r="J23" s="63" t="s">
        <v>50</v>
      </c>
      <c r="K23" s="63" t="s">
        <v>436</v>
      </c>
    </row>
    <row r="24" spans="1:11" ht="15">
      <c r="A24" s="63" t="s">
        <v>160</v>
      </c>
      <c r="B24" s="63" t="s">
        <v>437</v>
      </c>
      <c r="C24" s="63" t="s">
        <v>438</v>
      </c>
      <c r="D24" s="63" t="s">
        <v>439</v>
      </c>
      <c r="E24" s="63" t="s">
        <v>440</v>
      </c>
      <c r="F24" s="63">
        <v>1</v>
      </c>
      <c r="G24" s="63">
        <v>0</v>
      </c>
      <c r="H24" s="63">
        <v>0</v>
      </c>
      <c r="I24" s="63">
        <v>544000</v>
      </c>
      <c r="J24" s="63" t="s">
        <v>59</v>
      </c>
      <c r="K24" s="63" t="s">
        <v>441</v>
      </c>
    </row>
    <row r="25" spans="1:11" ht="15">
      <c r="A25" s="63" t="s">
        <v>160</v>
      </c>
      <c r="B25" s="63" t="s">
        <v>442</v>
      </c>
      <c r="C25" s="63" t="s">
        <v>443</v>
      </c>
      <c r="D25" s="63" t="s">
        <v>439</v>
      </c>
      <c r="E25" s="63" t="s">
        <v>444</v>
      </c>
      <c r="F25" s="63">
        <v>1</v>
      </c>
      <c r="G25" s="63">
        <v>0</v>
      </c>
      <c r="H25" s="63">
        <v>0</v>
      </c>
      <c r="I25" s="63">
        <v>14000</v>
      </c>
      <c r="J25" s="63" t="s">
        <v>50</v>
      </c>
      <c r="K25" s="63" t="s">
        <v>441</v>
      </c>
    </row>
    <row r="26" spans="1:11" ht="15">
      <c r="A26" s="63" t="s">
        <v>144</v>
      </c>
      <c r="B26" s="63" t="s">
        <v>445</v>
      </c>
      <c r="C26" s="63" t="s">
        <v>446</v>
      </c>
      <c r="D26" s="63" t="s">
        <v>447</v>
      </c>
      <c r="E26" s="63" t="s">
        <v>448</v>
      </c>
      <c r="F26" s="63">
        <v>1</v>
      </c>
      <c r="G26" s="63">
        <v>0</v>
      </c>
      <c r="H26" s="63">
        <v>0</v>
      </c>
      <c r="I26" s="63">
        <v>280000</v>
      </c>
      <c r="J26" s="63" t="s">
        <v>50</v>
      </c>
      <c r="K26" s="63" t="s">
        <v>449</v>
      </c>
    </row>
    <row r="27" spans="1:11" ht="15">
      <c r="A27" s="63" t="s">
        <v>112</v>
      </c>
      <c r="B27" s="63" t="s">
        <v>450</v>
      </c>
      <c r="C27" s="63" t="s">
        <v>451</v>
      </c>
      <c r="D27" s="63" t="s">
        <v>452</v>
      </c>
      <c r="E27" s="63" t="s">
        <v>453</v>
      </c>
      <c r="F27" s="63">
        <v>1</v>
      </c>
      <c r="G27" s="63">
        <v>0</v>
      </c>
      <c r="H27" s="63">
        <v>0</v>
      </c>
      <c r="I27" s="63">
        <v>2000</v>
      </c>
      <c r="J27" s="63" t="s">
        <v>454</v>
      </c>
      <c r="K27" s="63" t="s">
        <v>455</v>
      </c>
    </row>
    <row r="28" spans="1:11" ht="15">
      <c r="A28" s="63" t="s">
        <v>17</v>
      </c>
      <c r="B28" s="63" t="s">
        <v>17</v>
      </c>
      <c r="C28" s="63" t="s">
        <v>17</v>
      </c>
      <c r="D28" s="63" t="s">
        <v>17</v>
      </c>
      <c r="E28" s="64" t="s">
        <v>4</v>
      </c>
      <c r="F28" s="64">
        <v>14</v>
      </c>
      <c r="G28" s="63">
        <v>0</v>
      </c>
      <c r="H28" s="63">
        <v>0</v>
      </c>
      <c r="I28" s="64">
        <v>2558896</v>
      </c>
      <c r="J28" s="63" t="s">
        <v>17</v>
      </c>
      <c r="K28" s="63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465F-AF0A-40B0-A580-7662BFE018EE}">
  <dimension ref="A1:I71"/>
  <sheetViews>
    <sheetView workbookViewId="0">
      <selection activeCell="F71" sqref="F71"/>
    </sheetView>
  </sheetViews>
  <sheetFormatPr defaultRowHeight="12.75"/>
  <cols>
    <col min="1" max="1" width="15" bestFit="1" customWidth="1"/>
    <col min="2" max="2" width="15.42578125" bestFit="1" customWidth="1"/>
    <col min="3" max="3" width="30.7109375" bestFit="1" customWidth="1"/>
    <col min="4" max="4" width="65" bestFit="1" customWidth="1"/>
    <col min="5" max="5" width="35.7109375" bestFit="1" customWidth="1"/>
    <col min="6" max="6" width="4.5703125" bestFit="1" customWidth="1"/>
    <col min="7" max="7" width="25" bestFit="1" customWidth="1"/>
    <col min="8" max="8" width="52.85546875" bestFit="1" customWidth="1"/>
    <col min="9" max="9" width="7.85546875" bestFit="1" customWidth="1"/>
  </cols>
  <sheetData>
    <row r="1" spans="1:9" ht="15">
      <c r="A1" s="62" t="s">
        <v>17</v>
      </c>
      <c r="B1" s="62" t="s">
        <v>17</v>
      </c>
      <c r="C1" s="62" t="s">
        <v>17</v>
      </c>
      <c r="D1" s="62" t="s">
        <v>17</v>
      </c>
      <c r="E1" s="62" t="s">
        <v>17</v>
      </c>
      <c r="F1" s="62" t="s">
        <v>17</v>
      </c>
      <c r="G1" s="62" t="s">
        <v>17</v>
      </c>
      <c r="H1" s="62" t="s">
        <v>17</v>
      </c>
      <c r="I1" s="62" t="s">
        <v>17</v>
      </c>
    </row>
    <row r="2" spans="1:9" ht="15">
      <c r="A2" s="64" t="s">
        <v>2</v>
      </c>
      <c r="B2" s="63" t="s">
        <v>17</v>
      </c>
      <c r="C2" s="63" t="s">
        <v>17</v>
      </c>
      <c r="D2" s="63" t="s">
        <v>17</v>
      </c>
      <c r="E2" s="63" t="s">
        <v>17</v>
      </c>
      <c r="F2" s="63" t="s">
        <v>17</v>
      </c>
      <c r="G2" s="63" t="s">
        <v>17</v>
      </c>
      <c r="H2" s="63" t="s">
        <v>17</v>
      </c>
      <c r="I2" s="63" t="s">
        <v>17</v>
      </c>
    </row>
    <row r="3" spans="1:9" ht="1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64</v>
      </c>
      <c r="H3" s="63" t="s">
        <v>63</v>
      </c>
      <c r="I3" s="63" t="s">
        <v>0</v>
      </c>
    </row>
    <row r="4" spans="1:9" ht="15">
      <c r="A4" s="63" t="s">
        <v>116</v>
      </c>
      <c r="B4" s="63" t="s">
        <v>456</v>
      </c>
      <c r="C4" s="63" t="s">
        <v>457</v>
      </c>
      <c r="D4" s="63" t="s">
        <v>458</v>
      </c>
      <c r="E4" s="63" t="s">
        <v>459</v>
      </c>
      <c r="F4" s="63">
        <v>1</v>
      </c>
      <c r="G4" s="63" t="s">
        <v>69</v>
      </c>
      <c r="H4" s="63" t="s">
        <v>460</v>
      </c>
      <c r="I4" s="63">
        <v>0</v>
      </c>
    </row>
    <row r="5" spans="1:9" ht="15">
      <c r="A5" s="63" t="s">
        <v>177</v>
      </c>
      <c r="B5" s="63" t="s">
        <v>461</v>
      </c>
      <c r="C5" s="63" t="s">
        <v>462</v>
      </c>
      <c r="D5" s="63" t="s">
        <v>463</v>
      </c>
      <c r="E5" s="63" t="s">
        <v>35</v>
      </c>
      <c r="F5" s="63">
        <v>1</v>
      </c>
      <c r="G5" s="63" t="s">
        <v>86</v>
      </c>
      <c r="H5" s="63" t="s">
        <v>464</v>
      </c>
      <c r="I5" s="63">
        <v>0</v>
      </c>
    </row>
    <row r="6" spans="1:9" ht="15">
      <c r="A6" s="63" t="s">
        <v>108</v>
      </c>
      <c r="B6" s="63" t="s">
        <v>465</v>
      </c>
      <c r="C6" s="63" t="s">
        <v>466</v>
      </c>
      <c r="D6" s="63" t="s">
        <v>467</v>
      </c>
      <c r="E6" s="63" t="s">
        <v>35</v>
      </c>
      <c r="F6" s="63">
        <v>1</v>
      </c>
      <c r="G6" s="63" t="s">
        <v>69</v>
      </c>
      <c r="H6" s="63" t="s">
        <v>468</v>
      </c>
      <c r="I6" s="63">
        <v>0</v>
      </c>
    </row>
    <row r="7" spans="1:9" ht="15">
      <c r="A7" s="63" t="s">
        <v>150</v>
      </c>
      <c r="B7" s="63" t="s">
        <v>469</v>
      </c>
      <c r="C7" s="63" t="s">
        <v>470</v>
      </c>
      <c r="D7" s="63" t="s">
        <v>471</v>
      </c>
      <c r="E7" s="63" t="s">
        <v>96</v>
      </c>
      <c r="F7" s="63">
        <v>1</v>
      </c>
      <c r="G7" s="63" t="s">
        <v>69</v>
      </c>
      <c r="H7" s="63" t="s">
        <v>472</v>
      </c>
      <c r="I7" s="63">
        <v>0</v>
      </c>
    </row>
    <row r="8" spans="1:9" ht="15">
      <c r="A8" s="63" t="s">
        <v>150</v>
      </c>
      <c r="B8" s="63" t="s">
        <v>473</v>
      </c>
      <c r="C8" s="63" t="s">
        <v>474</v>
      </c>
      <c r="D8" s="63" t="s">
        <v>475</v>
      </c>
      <c r="E8" s="63" t="s">
        <v>476</v>
      </c>
      <c r="F8" s="63">
        <v>1</v>
      </c>
      <c r="G8" s="63" t="s">
        <v>69</v>
      </c>
      <c r="H8" s="63" t="s">
        <v>477</v>
      </c>
      <c r="I8" s="63">
        <v>0</v>
      </c>
    </row>
    <row r="9" spans="1:9" ht="15">
      <c r="A9" s="63" t="s">
        <v>17</v>
      </c>
      <c r="B9" s="63" t="s">
        <v>17</v>
      </c>
      <c r="C9" s="63" t="s">
        <v>17</v>
      </c>
      <c r="D9" s="63" t="s">
        <v>17</v>
      </c>
      <c r="E9" s="64" t="s">
        <v>4</v>
      </c>
      <c r="F9" s="64">
        <v>5</v>
      </c>
      <c r="G9" s="63" t="s">
        <v>17</v>
      </c>
      <c r="H9" s="63" t="s">
        <v>17</v>
      </c>
      <c r="I9" s="63">
        <v>0</v>
      </c>
    </row>
    <row r="10" spans="1:9" ht="15">
      <c r="A10" s="64" t="s">
        <v>95</v>
      </c>
      <c r="B10" s="63" t="s">
        <v>17</v>
      </c>
      <c r="C10" s="63" t="s">
        <v>17</v>
      </c>
      <c r="D10" s="63" t="s">
        <v>17</v>
      </c>
      <c r="E10" s="63" t="s">
        <v>17</v>
      </c>
      <c r="F10" s="63" t="s">
        <v>17</v>
      </c>
      <c r="G10" s="63" t="s">
        <v>17</v>
      </c>
      <c r="H10" s="63" t="s">
        <v>17</v>
      </c>
      <c r="I10" s="63" t="s">
        <v>17</v>
      </c>
    </row>
    <row r="11" spans="1:9" ht="15">
      <c r="A11" s="63" t="s">
        <v>19</v>
      </c>
      <c r="B11" s="63" t="s">
        <v>20</v>
      </c>
      <c r="C11" s="63" t="s">
        <v>21</v>
      </c>
      <c r="D11" s="63" t="s">
        <v>22</v>
      </c>
      <c r="E11" s="63" t="s">
        <v>23</v>
      </c>
      <c r="F11" s="63" t="s">
        <v>24</v>
      </c>
      <c r="G11" s="63" t="s">
        <v>64</v>
      </c>
      <c r="H11" s="63" t="s">
        <v>63</v>
      </c>
      <c r="I11" s="63" t="s">
        <v>0</v>
      </c>
    </row>
    <row r="12" spans="1:9" ht="15">
      <c r="A12" s="63" t="s">
        <v>173</v>
      </c>
      <c r="B12" s="63" t="s">
        <v>478</v>
      </c>
      <c r="C12" s="63" t="s">
        <v>479</v>
      </c>
      <c r="D12" s="63" t="s">
        <v>480</v>
      </c>
      <c r="E12" s="63" t="s">
        <v>93</v>
      </c>
      <c r="F12" s="63">
        <v>1</v>
      </c>
      <c r="G12" s="63" t="s">
        <v>69</v>
      </c>
      <c r="H12" s="63" t="s">
        <v>92</v>
      </c>
      <c r="I12" s="63">
        <v>0</v>
      </c>
    </row>
    <row r="13" spans="1:9" ht="15">
      <c r="A13" s="63" t="s">
        <v>173</v>
      </c>
      <c r="B13" s="63" t="s">
        <v>481</v>
      </c>
      <c r="C13" s="63" t="s">
        <v>482</v>
      </c>
      <c r="D13" s="63" t="s">
        <v>480</v>
      </c>
      <c r="E13" s="63" t="s">
        <v>93</v>
      </c>
      <c r="F13" s="63">
        <v>1</v>
      </c>
      <c r="G13" s="63" t="s">
        <v>69</v>
      </c>
      <c r="H13" s="63" t="s">
        <v>92</v>
      </c>
      <c r="I13" s="63">
        <v>0</v>
      </c>
    </row>
    <row r="14" spans="1:9" ht="15">
      <c r="A14" s="63" t="s">
        <v>173</v>
      </c>
      <c r="B14" s="63" t="s">
        <v>483</v>
      </c>
      <c r="C14" s="63" t="s">
        <v>484</v>
      </c>
      <c r="D14" s="63" t="s">
        <v>480</v>
      </c>
      <c r="E14" s="63" t="s">
        <v>93</v>
      </c>
      <c r="F14" s="63">
        <v>1</v>
      </c>
      <c r="G14" s="63" t="s">
        <v>69</v>
      </c>
      <c r="H14" s="63" t="s">
        <v>92</v>
      </c>
      <c r="I14" s="63">
        <v>0</v>
      </c>
    </row>
    <row r="15" spans="1:9" ht="15">
      <c r="A15" s="63" t="s">
        <v>173</v>
      </c>
      <c r="B15" s="63" t="s">
        <v>485</v>
      </c>
      <c r="C15" s="63" t="s">
        <v>486</v>
      </c>
      <c r="D15" s="63" t="s">
        <v>480</v>
      </c>
      <c r="E15" s="63" t="s">
        <v>93</v>
      </c>
      <c r="F15" s="63">
        <v>1</v>
      </c>
      <c r="G15" s="63" t="s">
        <v>69</v>
      </c>
      <c r="H15" s="63" t="s">
        <v>92</v>
      </c>
      <c r="I15" s="63">
        <v>0</v>
      </c>
    </row>
    <row r="16" spans="1:9" ht="15">
      <c r="A16" s="63" t="s">
        <v>173</v>
      </c>
      <c r="B16" s="63" t="s">
        <v>487</v>
      </c>
      <c r="C16" s="63" t="s">
        <v>488</v>
      </c>
      <c r="D16" s="63" t="s">
        <v>480</v>
      </c>
      <c r="E16" s="63" t="s">
        <v>93</v>
      </c>
      <c r="F16" s="63">
        <v>1</v>
      </c>
      <c r="G16" s="63" t="s">
        <v>69</v>
      </c>
      <c r="H16" s="63" t="s">
        <v>92</v>
      </c>
      <c r="I16" s="63">
        <v>0</v>
      </c>
    </row>
    <row r="17" spans="1:9" ht="15">
      <c r="A17" s="63" t="s">
        <v>173</v>
      </c>
      <c r="B17" s="63" t="s">
        <v>489</v>
      </c>
      <c r="C17" s="63" t="s">
        <v>490</v>
      </c>
      <c r="D17" s="63" t="s">
        <v>491</v>
      </c>
      <c r="E17" s="63" t="s">
        <v>78</v>
      </c>
      <c r="F17" s="63">
        <v>1</v>
      </c>
      <c r="G17" s="63" t="s">
        <v>69</v>
      </c>
      <c r="H17" s="63" t="s">
        <v>492</v>
      </c>
      <c r="I17" s="63">
        <v>0</v>
      </c>
    </row>
    <row r="18" spans="1:9" ht="15">
      <c r="A18" s="63" t="s">
        <v>173</v>
      </c>
      <c r="B18" s="63" t="s">
        <v>493</v>
      </c>
      <c r="C18" s="63" t="s">
        <v>494</v>
      </c>
      <c r="D18" s="63" t="s">
        <v>495</v>
      </c>
      <c r="E18" s="63" t="s">
        <v>78</v>
      </c>
      <c r="F18" s="63">
        <v>1</v>
      </c>
      <c r="G18" s="63" t="s">
        <v>69</v>
      </c>
      <c r="H18" s="63" t="s">
        <v>79</v>
      </c>
      <c r="I18" s="63">
        <v>0</v>
      </c>
    </row>
    <row r="19" spans="1:9" ht="15">
      <c r="A19" s="63" t="s">
        <v>173</v>
      </c>
      <c r="B19" s="63" t="s">
        <v>496</v>
      </c>
      <c r="C19" s="63" t="s">
        <v>497</v>
      </c>
      <c r="D19" s="63" t="s">
        <v>498</v>
      </c>
      <c r="E19" s="63" t="s">
        <v>78</v>
      </c>
      <c r="F19" s="63">
        <v>1</v>
      </c>
      <c r="G19" s="63" t="s">
        <v>69</v>
      </c>
      <c r="H19" s="63" t="s">
        <v>80</v>
      </c>
      <c r="I19" s="63">
        <v>0</v>
      </c>
    </row>
    <row r="20" spans="1:9" ht="15">
      <c r="A20" s="63" t="s">
        <v>124</v>
      </c>
      <c r="B20" s="63" t="s">
        <v>499</v>
      </c>
      <c r="C20" s="63" t="s">
        <v>500</v>
      </c>
      <c r="D20" s="63" t="s">
        <v>501</v>
      </c>
      <c r="E20" s="63" t="s">
        <v>87</v>
      </c>
      <c r="F20" s="63">
        <v>1</v>
      </c>
      <c r="G20" s="63" t="s">
        <v>69</v>
      </c>
      <c r="H20" s="63" t="s">
        <v>502</v>
      </c>
      <c r="I20" s="63">
        <v>0</v>
      </c>
    </row>
    <row r="21" spans="1:9" ht="15">
      <c r="A21" s="63" t="s">
        <v>116</v>
      </c>
      <c r="B21" s="63" t="s">
        <v>503</v>
      </c>
      <c r="C21" s="63" t="s">
        <v>504</v>
      </c>
      <c r="D21" s="63" t="s">
        <v>480</v>
      </c>
      <c r="E21" s="63" t="s">
        <v>93</v>
      </c>
      <c r="F21" s="63">
        <v>1</v>
      </c>
      <c r="G21" s="63" t="s">
        <v>69</v>
      </c>
      <c r="H21" s="63" t="s">
        <v>92</v>
      </c>
      <c r="I21" s="63">
        <v>0</v>
      </c>
    </row>
    <row r="22" spans="1:9" ht="15">
      <c r="A22" s="63" t="s">
        <v>116</v>
      </c>
      <c r="B22" s="63" t="s">
        <v>505</v>
      </c>
      <c r="C22" s="63" t="s">
        <v>506</v>
      </c>
      <c r="D22" s="63" t="s">
        <v>507</v>
      </c>
      <c r="E22" s="63" t="s">
        <v>508</v>
      </c>
      <c r="F22" s="63">
        <v>1</v>
      </c>
      <c r="G22" s="63" t="s">
        <v>86</v>
      </c>
      <c r="H22" s="63" t="s">
        <v>17</v>
      </c>
      <c r="I22" s="63">
        <v>0</v>
      </c>
    </row>
    <row r="23" spans="1:9" ht="15">
      <c r="A23" s="63" t="s">
        <v>177</v>
      </c>
      <c r="B23" s="63" t="s">
        <v>509</v>
      </c>
      <c r="C23" s="63" t="s">
        <v>510</v>
      </c>
      <c r="D23" s="63" t="s">
        <v>511</v>
      </c>
      <c r="E23" s="63" t="s">
        <v>78</v>
      </c>
      <c r="F23" s="63">
        <v>1</v>
      </c>
      <c r="G23" s="63" t="s">
        <v>69</v>
      </c>
      <c r="H23" s="63" t="s">
        <v>88</v>
      </c>
      <c r="I23" s="63">
        <v>0</v>
      </c>
    </row>
    <row r="24" spans="1:9" ht="15">
      <c r="A24" s="63" t="s">
        <v>177</v>
      </c>
      <c r="B24" s="63" t="s">
        <v>512</v>
      </c>
      <c r="C24" s="63" t="s">
        <v>513</v>
      </c>
      <c r="D24" s="63" t="s">
        <v>514</v>
      </c>
      <c r="E24" s="63" t="s">
        <v>78</v>
      </c>
      <c r="F24" s="63">
        <v>1</v>
      </c>
      <c r="G24" s="63" t="s">
        <v>69</v>
      </c>
      <c r="H24" s="63" t="s">
        <v>492</v>
      </c>
      <c r="I24" s="63">
        <v>0</v>
      </c>
    </row>
    <row r="25" spans="1:9" ht="15">
      <c r="A25" s="63" t="s">
        <v>181</v>
      </c>
      <c r="B25" s="63" t="s">
        <v>515</v>
      </c>
      <c r="C25" s="63" t="s">
        <v>516</v>
      </c>
      <c r="D25" s="63" t="s">
        <v>517</v>
      </c>
      <c r="E25" s="63" t="s">
        <v>87</v>
      </c>
      <c r="F25" s="63">
        <v>1</v>
      </c>
      <c r="G25" s="63" t="s">
        <v>69</v>
      </c>
      <c r="H25" s="63" t="s">
        <v>89</v>
      </c>
      <c r="I25" s="63">
        <v>0</v>
      </c>
    </row>
    <row r="26" spans="1:9" ht="15">
      <c r="A26" s="63" t="s">
        <v>181</v>
      </c>
      <c r="B26" s="63" t="s">
        <v>518</v>
      </c>
      <c r="C26" s="63" t="s">
        <v>519</v>
      </c>
      <c r="D26" s="63" t="s">
        <v>520</v>
      </c>
      <c r="E26" s="63" t="s">
        <v>81</v>
      </c>
      <c r="F26" s="63">
        <v>1</v>
      </c>
      <c r="G26" s="63" t="s">
        <v>69</v>
      </c>
      <c r="H26" s="63" t="s">
        <v>17</v>
      </c>
      <c r="I26" s="63">
        <v>0</v>
      </c>
    </row>
    <row r="27" spans="1:9" ht="15">
      <c r="A27" s="63" t="s">
        <v>134</v>
      </c>
      <c r="B27" s="63" t="s">
        <v>521</v>
      </c>
      <c r="C27" s="63" t="s">
        <v>522</v>
      </c>
      <c r="D27" s="63" t="s">
        <v>523</v>
      </c>
      <c r="E27" s="63" t="s">
        <v>78</v>
      </c>
      <c r="F27" s="63">
        <v>1</v>
      </c>
      <c r="G27" s="63" t="s">
        <v>69</v>
      </c>
      <c r="H27" s="63" t="s">
        <v>524</v>
      </c>
      <c r="I27" s="63">
        <v>0</v>
      </c>
    </row>
    <row r="28" spans="1:9" ht="15">
      <c r="A28" s="63" t="s">
        <v>134</v>
      </c>
      <c r="B28" s="63" t="s">
        <v>525</v>
      </c>
      <c r="C28" s="63" t="s">
        <v>526</v>
      </c>
      <c r="D28" s="63" t="s">
        <v>527</v>
      </c>
      <c r="E28" s="63" t="s">
        <v>528</v>
      </c>
      <c r="F28" s="63">
        <v>1</v>
      </c>
      <c r="G28" s="63" t="s">
        <v>69</v>
      </c>
      <c r="H28" s="63" t="s">
        <v>529</v>
      </c>
      <c r="I28" s="63">
        <v>0</v>
      </c>
    </row>
    <row r="29" spans="1:9" ht="15">
      <c r="A29" s="63" t="s">
        <v>103</v>
      </c>
      <c r="B29" s="63" t="s">
        <v>530</v>
      </c>
      <c r="C29" s="63" t="s">
        <v>531</v>
      </c>
      <c r="D29" s="63" t="s">
        <v>532</v>
      </c>
      <c r="E29" s="63" t="s">
        <v>78</v>
      </c>
      <c r="F29" s="63">
        <v>1</v>
      </c>
      <c r="G29" s="63" t="s">
        <v>69</v>
      </c>
      <c r="H29" s="63" t="s">
        <v>94</v>
      </c>
      <c r="I29" s="63">
        <v>0</v>
      </c>
    </row>
    <row r="30" spans="1:9" ht="15">
      <c r="A30" s="63" t="s">
        <v>103</v>
      </c>
      <c r="B30" s="63" t="s">
        <v>533</v>
      </c>
      <c r="C30" s="63" t="s">
        <v>534</v>
      </c>
      <c r="D30" s="63" t="s">
        <v>535</v>
      </c>
      <c r="E30" s="63" t="s">
        <v>78</v>
      </c>
      <c r="F30" s="63">
        <v>1</v>
      </c>
      <c r="G30" s="63" t="s">
        <v>69</v>
      </c>
      <c r="H30" s="63" t="s">
        <v>536</v>
      </c>
      <c r="I30" s="63">
        <v>0</v>
      </c>
    </row>
    <row r="31" spans="1:9" ht="15">
      <c r="A31" s="63" t="s">
        <v>108</v>
      </c>
      <c r="B31" s="63" t="s">
        <v>537</v>
      </c>
      <c r="C31" s="63" t="s">
        <v>538</v>
      </c>
      <c r="D31" s="63" t="s">
        <v>17</v>
      </c>
      <c r="E31" s="63" t="s">
        <v>78</v>
      </c>
      <c r="F31" s="63">
        <v>1</v>
      </c>
      <c r="G31" s="63" t="s">
        <v>69</v>
      </c>
      <c r="H31" s="63" t="s">
        <v>17</v>
      </c>
      <c r="I31" s="63">
        <v>0</v>
      </c>
    </row>
    <row r="32" spans="1:9" ht="15">
      <c r="A32" s="63" t="s">
        <v>108</v>
      </c>
      <c r="B32" s="63" t="s">
        <v>539</v>
      </c>
      <c r="C32" s="63" t="s">
        <v>540</v>
      </c>
      <c r="D32" s="63" t="s">
        <v>541</v>
      </c>
      <c r="E32" s="63" t="s">
        <v>78</v>
      </c>
      <c r="F32" s="63">
        <v>1</v>
      </c>
      <c r="G32" s="63" t="s">
        <v>69</v>
      </c>
      <c r="H32" s="63" t="s">
        <v>536</v>
      </c>
      <c r="I32" s="63">
        <v>0</v>
      </c>
    </row>
    <row r="33" spans="1:9" ht="15">
      <c r="A33" s="63" t="s">
        <v>129</v>
      </c>
      <c r="B33" s="63" t="s">
        <v>542</v>
      </c>
      <c r="C33" s="63" t="s">
        <v>543</v>
      </c>
      <c r="D33" s="63" t="s">
        <v>544</v>
      </c>
      <c r="E33" s="63" t="s">
        <v>78</v>
      </c>
      <c r="F33" s="63">
        <v>1</v>
      </c>
      <c r="G33" s="63" t="s">
        <v>69</v>
      </c>
      <c r="H33" s="63" t="s">
        <v>79</v>
      </c>
      <c r="I33" s="63">
        <v>0</v>
      </c>
    </row>
    <row r="34" spans="1:9" ht="15">
      <c r="A34" s="63" t="s">
        <v>129</v>
      </c>
      <c r="B34" s="63" t="s">
        <v>545</v>
      </c>
      <c r="C34" s="63" t="s">
        <v>546</v>
      </c>
      <c r="D34" s="63" t="s">
        <v>547</v>
      </c>
      <c r="E34" s="63" t="s">
        <v>78</v>
      </c>
      <c r="F34" s="63">
        <v>1</v>
      </c>
      <c r="G34" s="63" t="s">
        <v>69</v>
      </c>
      <c r="H34" s="63" t="s">
        <v>94</v>
      </c>
      <c r="I34" s="63">
        <v>0</v>
      </c>
    </row>
    <row r="35" spans="1:9" ht="15">
      <c r="A35" s="63" t="s">
        <v>139</v>
      </c>
      <c r="B35" s="63" t="s">
        <v>548</v>
      </c>
      <c r="C35" s="63" t="s">
        <v>549</v>
      </c>
      <c r="D35" s="63" t="s">
        <v>550</v>
      </c>
      <c r="E35" s="63" t="s">
        <v>551</v>
      </c>
      <c r="F35" s="63">
        <v>1</v>
      </c>
      <c r="G35" s="63" t="s">
        <v>69</v>
      </c>
      <c r="H35" s="63" t="s">
        <v>552</v>
      </c>
      <c r="I35" s="63">
        <v>0</v>
      </c>
    </row>
    <row r="36" spans="1:9" ht="15">
      <c r="A36" s="63" t="s">
        <v>139</v>
      </c>
      <c r="B36" s="63" t="s">
        <v>553</v>
      </c>
      <c r="C36" s="63" t="s">
        <v>554</v>
      </c>
      <c r="D36" s="63" t="s">
        <v>555</v>
      </c>
      <c r="E36" s="63" t="s">
        <v>551</v>
      </c>
      <c r="F36" s="63">
        <v>1</v>
      </c>
      <c r="G36" s="63" t="s">
        <v>69</v>
      </c>
      <c r="H36" s="63" t="s">
        <v>556</v>
      </c>
      <c r="I36" s="63">
        <v>0</v>
      </c>
    </row>
    <row r="37" spans="1:9" ht="15">
      <c r="A37" s="63" t="s">
        <v>235</v>
      </c>
      <c r="B37" s="63" t="s">
        <v>557</v>
      </c>
      <c r="C37" s="63" t="s">
        <v>558</v>
      </c>
      <c r="D37" s="63" t="s">
        <v>559</v>
      </c>
      <c r="E37" s="63" t="s">
        <v>78</v>
      </c>
      <c r="F37" s="63">
        <v>1</v>
      </c>
      <c r="G37" s="63" t="s">
        <v>69</v>
      </c>
      <c r="H37" s="63" t="s">
        <v>82</v>
      </c>
      <c r="I37" s="63">
        <v>0</v>
      </c>
    </row>
    <row r="38" spans="1:9" ht="15">
      <c r="A38" s="63" t="s">
        <v>235</v>
      </c>
      <c r="B38" s="63" t="s">
        <v>560</v>
      </c>
      <c r="C38" s="63" t="s">
        <v>561</v>
      </c>
      <c r="D38" s="63" t="s">
        <v>562</v>
      </c>
      <c r="E38" s="63" t="s">
        <v>78</v>
      </c>
      <c r="F38" s="63">
        <v>1</v>
      </c>
      <c r="G38" s="63" t="s">
        <v>69</v>
      </c>
      <c r="H38" s="63" t="s">
        <v>94</v>
      </c>
      <c r="I38" s="63">
        <v>0</v>
      </c>
    </row>
    <row r="39" spans="1:9" ht="15">
      <c r="A39" s="63" t="s">
        <v>235</v>
      </c>
      <c r="B39" s="63" t="s">
        <v>563</v>
      </c>
      <c r="C39" s="63" t="s">
        <v>564</v>
      </c>
      <c r="D39" s="63" t="s">
        <v>565</v>
      </c>
      <c r="E39" s="63" t="s">
        <v>78</v>
      </c>
      <c r="F39" s="63">
        <v>1</v>
      </c>
      <c r="G39" s="63" t="s">
        <v>69</v>
      </c>
      <c r="H39" s="63" t="s">
        <v>566</v>
      </c>
      <c r="I39" s="63">
        <v>0</v>
      </c>
    </row>
    <row r="40" spans="1:9" ht="15">
      <c r="A40" s="63" t="s">
        <v>235</v>
      </c>
      <c r="B40" s="63" t="s">
        <v>567</v>
      </c>
      <c r="C40" s="63" t="s">
        <v>568</v>
      </c>
      <c r="D40" s="63" t="s">
        <v>569</v>
      </c>
      <c r="E40" s="63" t="s">
        <v>78</v>
      </c>
      <c r="F40" s="63">
        <v>1</v>
      </c>
      <c r="G40" s="63" t="s">
        <v>69</v>
      </c>
      <c r="H40" s="63" t="s">
        <v>566</v>
      </c>
      <c r="I40" s="63">
        <v>0</v>
      </c>
    </row>
    <row r="41" spans="1:9" ht="15">
      <c r="A41" s="63" t="s">
        <v>221</v>
      </c>
      <c r="B41" s="63" t="s">
        <v>570</v>
      </c>
      <c r="C41" s="63" t="s">
        <v>571</v>
      </c>
      <c r="D41" s="63" t="s">
        <v>572</v>
      </c>
      <c r="E41" s="63" t="s">
        <v>573</v>
      </c>
      <c r="F41" s="63">
        <v>1</v>
      </c>
      <c r="G41" s="63" t="s">
        <v>86</v>
      </c>
      <c r="H41" s="63" t="s">
        <v>62</v>
      </c>
      <c r="I41" s="63">
        <v>0</v>
      </c>
    </row>
    <row r="42" spans="1:9" ht="15">
      <c r="A42" s="63" t="s">
        <v>221</v>
      </c>
      <c r="B42" s="63" t="s">
        <v>574</v>
      </c>
      <c r="C42" s="63" t="s">
        <v>575</v>
      </c>
      <c r="D42" s="63" t="s">
        <v>576</v>
      </c>
      <c r="E42" s="63" t="s">
        <v>78</v>
      </c>
      <c r="F42" s="63">
        <v>1</v>
      </c>
      <c r="G42" s="63" t="s">
        <v>69</v>
      </c>
      <c r="H42" s="63" t="s">
        <v>82</v>
      </c>
      <c r="I42" s="63">
        <v>0</v>
      </c>
    </row>
    <row r="43" spans="1:9" ht="15">
      <c r="A43" s="63" t="s">
        <v>221</v>
      </c>
      <c r="B43" s="63" t="s">
        <v>577</v>
      </c>
      <c r="C43" s="63" t="s">
        <v>578</v>
      </c>
      <c r="D43" s="63" t="s">
        <v>579</v>
      </c>
      <c r="E43" s="63" t="s">
        <v>81</v>
      </c>
      <c r="F43" s="63">
        <v>1</v>
      </c>
      <c r="G43" s="63" t="s">
        <v>69</v>
      </c>
      <c r="H43" s="63" t="s">
        <v>82</v>
      </c>
      <c r="I43" s="63">
        <v>0</v>
      </c>
    </row>
    <row r="44" spans="1:9" ht="15">
      <c r="A44" s="63" t="s">
        <v>144</v>
      </c>
      <c r="B44" s="63" t="s">
        <v>580</v>
      </c>
      <c r="C44" s="63" t="s">
        <v>581</v>
      </c>
      <c r="D44" s="63" t="s">
        <v>582</v>
      </c>
      <c r="E44" s="63" t="s">
        <v>78</v>
      </c>
      <c r="F44" s="63">
        <v>1</v>
      </c>
      <c r="G44" s="63" t="s">
        <v>69</v>
      </c>
      <c r="H44" s="63" t="s">
        <v>88</v>
      </c>
      <c r="I44" s="63">
        <v>0</v>
      </c>
    </row>
    <row r="45" spans="1:9" ht="15">
      <c r="A45" s="63" t="s">
        <v>150</v>
      </c>
      <c r="B45" s="63" t="s">
        <v>583</v>
      </c>
      <c r="C45" s="63" t="s">
        <v>584</v>
      </c>
      <c r="D45" s="63" t="s">
        <v>585</v>
      </c>
      <c r="E45" s="63" t="s">
        <v>78</v>
      </c>
      <c r="F45" s="63">
        <v>1</v>
      </c>
      <c r="G45" s="63" t="s">
        <v>69</v>
      </c>
      <c r="H45" s="63" t="s">
        <v>94</v>
      </c>
      <c r="I45" s="63">
        <v>0</v>
      </c>
    </row>
    <row r="46" spans="1:9" ht="15">
      <c r="A46" s="63" t="s">
        <v>150</v>
      </c>
      <c r="B46" s="63" t="s">
        <v>586</v>
      </c>
      <c r="C46" s="63" t="s">
        <v>587</v>
      </c>
      <c r="D46" s="63" t="s">
        <v>588</v>
      </c>
      <c r="E46" s="63" t="s">
        <v>78</v>
      </c>
      <c r="F46" s="63">
        <v>1</v>
      </c>
      <c r="G46" s="63" t="s">
        <v>69</v>
      </c>
      <c r="H46" s="63" t="s">
        <v>88</v>
      </c>
      <c r="I46" s="63">
        <v>0</v>
      </c>
    </row>
    <row r="47" spans="1:9" ht="15">
      <c r="A47" s="63" t="s">
        <v>165</v>
      </c>
      <c r="B47" s="63" t="s">
        <v>589</v>
      </c>
      <c r="C47" s="63" t="s">
        <v>590</v>
      </c>
      <c r="D47" s="63" t="s">
        <v>591</v>
      </c>
      <c r="E47" s="63" t="s">
        <v>78</v>
      </c>
      <c r="F47" s="63">
        <v>1</v>
      </c>
      <c r="G47" s="63" t="s">
        <v>69</v>
      </c>
      <c r="H47" s="63" t="s">
        <v>94</v>
      </c>
      <c r="I47" s="63">
        <v>0</v>
      </c>
    </row>
    <row r="48" spans="1:9" ht="15">
      <c r="A48" s="63" t="s">
        <v>165</v>
      </c>
      <c r="B48" s="63" t="s">
        <v>592</v>
      </c>
      <c r="C48" s="63" t="s">
        <v>593</v>
      </c>
      <c r="D48" s="63" t="s">
        <v>594</v>
      </c>
      <c r="E48" s="63" t="s">
        <v>78</v>
      </c>
      <c r="F48" s="63">
        <v>1</v>
      </c>
      <c r="G48" s="63" t="s">
        <v>69</v>
      </c>
      <c r="H48" s="63" t="s">
        <v>94</v>
      </c>
      <c r="I48" s="63">
        <v>0</v>
      </c>
    </row>
    <row r="49" spans="1:9" ht="15">
      <c r="A49" s="63" t="s">
        <v>165</v>
      </c>
      <c r="B49" s="63" t="s">
        <v>595</v>
      </c>
      <c r="C49" s="63" t="s">
        <v>596</v>
      </c>
      <c r="D49" s="63" t="s">
        <v>597</v>
      </c>
      <c r="E49" s="63" t="s">
        <v>78</v>
      </c>
      <c r="F49" s="63">
        <v>1</v>
      </c>
      <c r="G49" s="63" t="s">
        <v>69</v>
      </c>
      <c r="H49" s="63" t="s">
        <v>83</v>
      </c>
      <c r="I49" s="63">
        <v>0</v>
      </c>
    </row>
    <row r="50" spans="1:9" ht="15">
      <c r="A50" s="63" t="s">
        <v>165</v>
      </c>
      <c r="B50" s="63" t="s">
        <v>598</v>
      </c>
      <c r="C50" s="63" t="s">
        <v>599</v>
      </c>
      <c r="D50" s="63" t="s">
        <v>600</v>
      </c>
      <c r="E50" s="63" t="s">
        <v>78</v>
      </c>
      <c r="F50" s="63">
        <v>1</v>
      </c>
      <c r="G50" s="63" t="s">
        <v>69</v>
      </c>
      <c r="H50" s="63" t="s">
        <v>94</v>
      </c>
      <c r="I50" s="63">
        <v>0</v>
      </c>
    </row>
    <row r="51" spans="1:9" ht="15">
      <c r="A51" s="63" t="s">
        <v>17</v>
      </c>
      <c r="B51" s="63" t="s">
        <v>17</v>
      </c>
      <c r="C51" s="63" t="s">
        <v>17</v>
      </c>
      <c r="D51" s="63" t="s">
        <v>17</v>
      </c>
      <c r="E51" s="64" t="s">
        <v>4</v>
      </c>
      <c r="F51" s="64">
        <v>39</v>
      </c>
      <c r="G51" s="63" t="s">
        <v>17</v>
      </c>
      <c r="H51" s="63" t="s">
        <v>17</v>
      </c>
      <c r="I51" s="63">
        <v>0</v>
      </c>
    </row>
    <row r="52" spans="1:9" ht="15">
      <c r="A52" s="64" t="s">
        <v>77</v>
      </c>
      <c r="B52" s="63" t="s">
        <v>17</v>
      </c>
      <c r="C52" s="63" t="s">
        <v>17</v>
      </c>
      <c r="D52" s="63" t="s">
        <v>17</v>
      </c>
      <c r="E52" s="63" t="s">
        <v>17</v>
      </c>
      <c r="F52" s="63" t="s">
        <v>17</v>
      </c>
      <c r="G52" s="63" t="s">
        <v>17</v>
      </c>
      <c r="H52" s="63" t="s">
        <v>17</v>
      </c>
      <c r="I52" s="63" t="s">
        <v>17</v>
      </c>
    </row>
    <row r="53" spans="1:9" ht="15">
      <c r="A53" s="63" t="s">
        <v>19</v>
      </c>
      <c r="B53" s="63" t="s">
        <v>20</v>
      </c>
      <c r="C53" s="63" t="s">
        <v>21</v>
      </c>
      <c r="D53" s="63" t="s">
        <v>22</v>
      </c>
      <c r="E53" s="63" t="s">
        <v>23</v>
      </c>
      <c r="F53" s="63" t="s">
        <v>24</v>
      </c>
      <c r="G53" s="63" t="s">
        <v>64</v>
      </c>
      <c r="H53" s="63" t="s">
        <v>63</v>
      </c>
      <c r="I53" s="63" t="s">
        <v>0</v>
      </c>
    </row>
    <row r="54" spans="1:9" ht="15">
      <c r="A54" s="63" t="s">
        <v>116</v>
      </c>
      <c r="B54" s="63" t="s">
        <v>601</v>
      </c>
      <c r="C54" s="63" t="s">
        <v>58</v>
      </c>
      <c r="D54" s="63" t="s">
        <v>57</v>
      </c>
      <c r="E54" s="63" t="s">
        <v>72</v>
      </c>
      <c r="F54" s="63">
        <v>1</v>
      </c>
      <c r="G54" s="63" t="s">
        <v>71</v>
      </c>
      <c r="H54" s="63" t="s">
        <v>56</v>
      </c>
      <c r="I54" s="63">
        <v>0</v>
      </c>
    </row>
    <row r="55" spans="1:9" ht="15">
      <c r="A55" s="63" t="s">
        <v>177</v>
      </c>
      <c r="B55" s="63" t="s">
        <v>602</v>
      </c>
      <c r="C55" s="63" t="s">
        <v>603</v>
      </c>
      <c r="D55" s="63" t="s">
        <v>604</v>
      </c>
      <c r="E55" s="63" t="s">
        <v>605</v>
      </c>
      <c r="F55" s="63">
        <v>1</v>
      </c>
      <c r="G55" s="63" t="s">
        <v>76</v>
      </c>
      <c r="H55" s="63" t="s">
        <v>606</v>
      </c>
      <c r="I55" s="63">
        <v>0</v>
      </c>
    </row>
    <row r="56" spans="1:9" ht="15">
      <c r="A56" s="63" t="s">
        <v>177</v>
      </c>
      <c r="B56" s="63" t="s">
        <v>607</v>
      </c>
      <c r="C56" s="63" t="s">
        <v>608</v>
      </c>
      <c r="D56" s="63" t="s">
        <v>609</v>
      </c>
      <c r="E56" s="63" t="s">
        <v>610</v>
      </c>
      <c r="F56" s="63">
        <v>1</v>
      </c>
      <c r="G56" s="63" t="s">
        <v>71</v>
      </c>
      <c r="H56" s="63" t="s">
        <v>611</v>
      </c>
      <c r="I56" s="63">
        <v>0</v>
      </c>
    </row>
    <row r="57" spans="1:9" ht="15">
      <c r="A57" s="63" t="s">
        <v>177</v>
      </c>
      <c r="B57" s="63" t="s">
        <v>612</v>
      </c>
      <c r="C57" s="63" t="s">
        <v>608</v>
      </c>
      <c r="D57" s="63" t="s">
        <v>609</v>
      </c>
      <c r="E57" s="63" t="s">
        <v>610</v>
      </c>
      <c r="F57" s="63">
        <v>1</v>
      </c>
      <c r="G57" s="63" t="s">
        <v>71</v>
      </c>
      <c r="H57" s="63" t="s">
        <v>611</v>
      </c>
      <c r="I57" s="63">
        <v>0</v>
      </c>
    </row>
    <row r="58" spans="1:9" ht="15">
      <c r="A58" s="63" t="s">
        <v>177</v>
      </c>
      <c r="B58" s="63" t="s">
        <v>613</v>
      </c>
      <c r="C58" s="63" t="s">
        <v>608</v>
      </c>
      <c r="D58" s="63" t="s">
        <v>609</v>
      </c>
      <c r="E58" s="63" t="s">
        <v>610</v>
      </c>
      <c r="F58" s="63">
        <v>1</v>
      </c>
      <c r="G58" s="63" t="s">
        <v>71</v>
      </c>
      <c r="H58" s="63" t="s">
        <v>611</v>
      </c>
      <c r="I58" s="63">
        <v>0</v>
      </c>
    </row>
    <row r="59" spans="1:9" ht="15">
      <c r="A59" s="63" t="s">
        <v>139</v>
      </c>
      <c r="B59" s="63" t="s">
        <v>614</v>
      </c>
      <c r="C59" s="63" t="s">
        <v>615</v>
      </c>
      <c r="D59" s="63" t="s">
        <v>616</v>
      </c>
      <c r="E59" s="63" t="s">
        <v>617</v>
      </c>
      <c r="F59" s="63">
        <v>1</v>
      </c>
      <c r="G59" s="63" t="s">
        <v>73</v>
      </c>
      <c r="H59" s="63" t="s">
        <v>618</v>
      </c>
      <c r="I59" s="63">
        <v>0</v>
      </c>
    </row>
    <row r="60" spans="1:9" ht="15">
      <c r="A60" s="63" t="s">
        <v>160</v>
      </c>
      <c r="B60" s="63" t="s">
        <v>619</v>
      </c>
      <c r="C60" s="63" t="s">
        <v>620</v>
      </c>
      <c r="D60" s="63" t="s">
        <v>621</v>
      </c>
      <c r="E60" s="63" t="s">
        <v>72</v>
      </c>
      <c r="F60" s="63">
        <v>1</v>
      </c>
      <c r="G60" s="63" t="s">
        <v>74</v>
      </c>
      <c r="H60" s="63" t="s">
        <v>622</v>
      </c>
      <c r="I60" s="63">
        <v>0</v>
      </c>
    </row>
    <row r="61" spans="1:9" ht="15">
      <c r="A61" s="63" t="s">
        <v>160</v>
      </c>
      <c r="B61" s="63" t="s">
        <v>623</v>
      </c>
      <c r="C61" s="63" t="s">
        <v>624</v>
      </c>
      <c r="D61" s="63" t="s">
        <v>625</v>
      </c>
      <c r="E61" s="63" t="s">
        <v>72</v>
      </c>
      <c r="F61" s="63">
        <v>1</v>
      </c>
      <c r="G61" s="63" t="s">
        <v>71</v>
      </c>
      <c r="H61" s="63" t="s">
        <v>626</v>
      </c>
      <c r="I61" s="63">
        <v>0</v>
      </c>
    </row>
    <row r="62" spans="1:9" ht="15">
      <c r="A62" s="63" t="s">
        <v>144</v>
      </c>
      <c r="B62" s="63" t="s">
        <v>627</v>
      </c>
      <c r="C62" s="63" t="s">
        <v>628</v>
      </c>
      <c r="D62" s="63" t="s">
        <v>629</v>
      </c>
      <c r="E62" s="63" t="s">
        <v>630</v>
      </c>
      <c r="F62" s="63">
        <v>1</v>
      </c>
      <c r="G62" s="63" t="s">
        <v>73</v>
      </c>
      <c r="H62" s="63" t="s">
        <v>631</v>
      </c>
      <c r="I62" s="63">
        <v>0</v>
      </c>
    </row>
    <row r="63" spans="1:9" ht="15">
      <c r="A63" s="63" t="s">
        <v>144</v>
      </c>
      <c r="B63" s="63" t="s">
        <v>632</v>
      </c>
      <c r="C63" s="63" t="s">
        <v>633</v>
      </c>
      <c r="D63" s="63" t="s">
        <v>634</v>
      </c>
      <c r="E63" s="63" t="s">
        <v>635</v>
      </c>
      <c r="F63" s="63">
        <v>1</v>
      </c>
      <c r="G63" s="63" t="s">
        <v>71</v>
      </c>
      <c r="H63" s="63" t="s">
        <v>636</v>
      </c>
      <c r="I63" s="63">
        <v>0</v>
      </c>
    </row>
    <row r="64" spans="1:9" ht="15">
      <c r="A64" s="63" t="s">
        <v>150</v>
      </c>
      <c r="B64" s="63" t="s">
        <v>637</v>
      </c>
      <c r="C64" s="63" t="s">
        <v>638</v>
      </c>
      <c r="D64" s="63" t="s">
        <v>639</v>
      </c>
      <c r="E64" s="63" t="s">
        <v>75</v>
      </c>
      <c r="F64" s="63">
        <v>1</v>
      </c>
      <c r="G64" s="63" t="s">
        <v>74</v>
      </c>
      <c r="H64" s="63" t="s">
        <v>640</v>
      </c>
      <c r="I64" s="63">
        <v>0</v>
      </c>
    </row>
    <row r="65" spans="1:9" ht="15">
      <c r="A65" s="63" t="s">
        <v>112</v>
      </c>
      <c r="B65" s="63" t="s">
        <v>641</v>
      </c>
      <c r="C65" s="63" t="s">
        <v>642</v>
      </c>
      <c r="D65" s="63" t="s">
        <v>52</v>
      </c>
      <c r="E65" s="63" t="s">
        <v>75</v>
      </c>
      <c r="F65" s="63">
        <v>1</v>
      </c>
      <c r="G65" s="63" t="s">
        <v>74</v>
      </c>
      <c r="H65" s="63" t="s">
        <v>51</v>
      </c>
      <c r="I65" s="63">
        <v>0</v>
      </c>
    </row>
    <row r="66" spans="1:9" ht="15">
      <c r="A66" s="63" t="s">
        <v>17</v>
      </c>
      <c r="B66" s="63" t="s">
        <v>17</v>
      </c>
      <c r="C66" s="63" t="s">
        <v>17</v>
      </c>
      <c r="D66" s="63" t="s">
        <v>17</v>
      </c>
      <c r="E66" s="64" t="s">
        <v>4</v>
      </c>
      <c r="F66" s="64">
        <v>12</v>
      </c>
      <c r="G66" s="63" t="s">
        <v>17</v>
      </c>
      <c r="H66" s="63" t="s">
        <v>17</v>
      </c>
      <c r="I66" s="63">
        <v>0</v>
      </c>
    </row>
    <row r="67" spans="1:9" ht="15">
      <c r="A67" s="64" t="s">
        <v>70</v>
      </c>
      <c r="B67" s="63" t="s">
        <v>17</v>
      </c>
      <c r="C67" s="63" t="s">
        <v>17</v>
      </c>
      <c r="D67" s="63" t="s">
        <v>17</v>
      </c>
      <c r="E67" s="63" t="s">
        <v>17</v>
      </c>
      <c r="F67" s="63" t="s">
        <v>17</v>
      </c>
      <c r="G67" s="63" t="s">
        <v>17</v>
      </c>
      <c r="H67" s="63" t="s">
        <v>17</v>
      </c>
      <c r="I67" s="63" t="s">
        <v>17</v>
      </c>
    </row>
    <row r="68" spans="1:9" ht="15">
      <c r="A68" s="63" t="s">
        <v>19</v>
      </c>
      <c r="B68" s="63" t="s">
        <v>20</v>
      </c>
      <c r="C68" s="63" t="s">
        <v>21</v>
      </c>
      <c r="D68" s="63" t="s">
        <v>22</v>
      </c>
      <c r="E68" s="63" t="s">
        <v>23</v>
      </c>
      <c r="F68" s="63" t="s">
        <v>24</v>
      </c>
      <c r="G68" s="63" t="s">
        <v>64</v>
      </c>
      <c r="H68" s="63" t="s">
        <v>63</v>
      </c>
      <c r="I68" s="63" t="s">
        <v>0</v>
      </c>
    </row>
    <row r="69" spans="1:9" ht="15">
      <c r="A69" s="63" t="s">
        <v>124</v>
      </c>
      <c r="B69" s="63" t="s">
        <v>643</v>
      </c>
      <c r="C69" s="63" t="s">
        <v>644</v>
      </c>
      <c r="D69" s="63" t="s">
        <v>645</v>
      </c>
      <c r="E69" s="63" t="s">
        <v>646</v>
      </c>
      <c r="F69" s="63">
        <v>1</v>
      </c>
      <c r="G69" s="63" t="s">
        <v>69</v>
      </c>
      <c r="H69" s="63" t="s">
        <v>647</v>
      </c>
      <c r="I69" s="63">
        <v>83326</v>
      </c>
    </row>
    <row r="70" spans="1:9" ht="15">
      <c r="A70" s="63" t="s">
        <v>235</v>
      </c>
      <c r="B70" s="63" t="s">
        <v>648</v>
      </c>
      <c r="C70" s="63" t="s">
        <v>649</v>
      </c>
      <c r="D70" s="63" t="s">
        <v>650</v>
      </c>
      <c r="E70" s="63" t="s">
        <v>651</v>
      </c>
      <c r="F70" s="63">
        <v>1</v>
      </c>
      <c r="G70" s="63" t="s">
        <v>69</v>
      </c>
      <c r="H70" s="63" t="s">
        <v>652</v>
      </c>
      <c r="I70" s="63">
        <v>85000</v>
      </c>
    </row>
    <row r="71" spans="1:9" ht="15">
      <c r="A71" s="63" t="s">
        <v>17</v>
      </c>
      <c r="B71" s="63" t="s">
        <v>17</v>
      </c>
      <c r="C71" s="63" t="s">
        <v>17</v>
      </c>
      <c r="D71" s="63" t="s">
        <v>17</v>
      </c>
      <c r="E71" s="64" t="s">
        <v>4</v>
      </c>
      <c r="F71" s="64">
        <v>2</v>
      </c>
      <c r="G71" s="63" t="s">
        <v>17</v>
      </c>
      <c r="H71" s="63" t="s">
        <v>17</v>
      </c>
      <c r="I71" s="63">
        <v>168326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2A34-C85B-4345-B648-64323F5AD966}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Neuman, Kaylee</cp:lastModifiedBy>
  <cp:lastPrinted>2023-10-02T18:36:33Z</cp:lastPrinted>
  <dcterms:created xsi:type="dcterms:W3CDTF">2003-02-04T19:04:15Z</dcterms:created>
  <dcterms:modified xsi:type="dcterms:W3CDTF">2024-01-02T19:52:52Z</dcterms:modified>
</cp:coreProperties>
</file>